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LEGALGGN\AppData\Local\Microsoft\Windows\INetCache\Content.Outlook\ZN7313HV\"/>
    </mc:Choice>
  </mc:AlternateContent>
  <bookViews>
    <workbookView xWindow="0" yWindow="0" windowWidth="15345" windowHeight="4545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52511"/>
</workbook>
</file>

<file path=xl/calcChain.xml><?xml version="1.0" encoding="utf-8"?>
<calcChain xmlns="http://schemas.openxmlformats.org/spreadsheetml/2006/main">
  <c r="G15" i="3" l="1"/>
  <c r="G15" i="2" l="1"/>
  <c r="F15" i="2"/>
</calcChain>
</file>

<file path=xl/sharedStrings.xml><?xml version="1.0" encoding="utf-8"?>
<sst xmlns="http://schemas.openxmlformats.org/spreadsheetml/2006/main" count="517" uniqueCount="338">
  <si>
    <t>FORM NO. MGT 9</t>
  </si>
  <si>
    <t>EXTRACT OF ANNUAL RETURN</t>
  </si>
  <si>
    <t>Pursuant to  Section 92 (3) of the Companies Act, 2013 and rule 12(1) of the Company (Management &amp; Administration ) Rules,  2014.</t>
  </si>
  <si>
    <t>I</t>
  </si>
  <si>
    <t>REGISTRATION &amp; OTHER DETAILS:</t>
  </si>
  <si>
    <t>i</t>
  </si>
  <si>
    <t>CIN</t>
  </si>
  <si>
    <t>Registration Date</t>
  </si>
  <si>
    <t>Name of the Company</t>
  </si>
  <si>
    <t>Category/Sub-category of the Company</t>
  </si>
  <si>
    <t>II</t>
  </si>
  <si>
    <t>PRINCIPAL BUSINESS ACTIVITIES OF THE COMPANY</t>
  </si>
  <si>
    <t>All the business activities contributing 10% or more of the total turnover of the company shall be stated</t>
  </si>
  <si>
    <t>NIC Code of the 
Product /service</t>
  </si>
  <si>
    <t>% to total turnover 
of the company</t>
  </si>
  <si>
    <t>Name &amp; Description of  main products/services</t>
  </si>
  <si>
    <t>III</t>
  </si>
  <si>
    <t>Name &amp; Address of the Company</t>
  </si>
  <si>
    <t>CIN/GLN</t>
  </si>
  <si>
    <t>% OF 
SHARES HELD</t>
  </si>
  <si>
    <t>APPLICABLE 
SECTION</t>
  </si>
  <si>
    <t>Demat</t>
  </si>
  <si>
    <t>Physical</t>
  </si>
  <si>
    <t>Total</t>
  </si>
  <si>
    <t>Category of Shareholders</t>
  </si>
  <si>
    <t>% change during the year</t>
  </si>
  <si>
    <t>(1) Indian</t>
  </si>
  <si>
    <t>a) Individual/HUF</t>
  </si>
  <si>
    <t>b) Central Govt.or
 State Govt.</t>
  </si>
  <si>
    <t>c) Bodies Corporates</t>
  </si>
  <si>
    <t>d) Bank/FI</t>
  </si>
  <si>
    <t>e) Any other</t>
  </si>
  <si>
    <t>SUB TOTAL:(A) (1)</t>
  </si>
  <si>
    <t>(2) Foreign</t>
  </si>
  <si>
    <t>% of Total Shares</t>
  </si>
  <si>
    <t>a) NRI- Individuals</t>
  </si>
  <si>
    <t>b) Other Individuals</t>
  </si>
  <si>
    <t>c) Bodies Corp.</t>
  </si>
  <si>
    <t>d) Banks/FI</t>
  </si>
  <si>
    <t>e) Any other…</t>
  </si>
  <si>
    <t>SUB TOTAL (A) (2)</t>
  </si>
  <si>
    <t>Total Shareholding of Promoter 
(A)= (A)(1)+(A)(2)</t>
  </si>
  <si>
    <t>A. Promoters</t>
  </si>
  <si>
    <t>No. of Shares held at the end of the year</t>
  </si>
  <si>
    <t>B. PUBLIC SHAREHOLDING</t>
  </si>
  <si>
    <t>(1) Institutions</t>
  </si>
  <si>
    <t>a) Mutual Funds</t>
  </si>
  <si>
    <t>b) Banks/FI</t>
  </si>
  <si>
    <t>d) State Govt.</t>
  </si>
  <si>
    <t>e) Venture Capital Fund</t>
  </si>
  <si>
    <t>f) Insurance Companies</t>
  </si>
  <si>
    <t>g) FIIS</t>
  </si>
  <si>
    <t>i) Others (specify)</t>
  </si>
  <si>
    <t>SUB TOTAL (B)(1):</t>
  </si>
  <si>
    <t>(2) Non Institutions</t>
  </si>
  <si>
    <t>a) Bodies corporates</t>
  </si>
  <si>
    <t>i) Indian</t>
  </si>
  <si>
    <t>ii) Overseas</t>
  </si>
  <si>
    <t>b) Individuals</t>
  </si>
  <si>
    <t>SUB TOTAL (B)(2):</t>
  </si>
  <si>
    <t>Total Public Shareholding
(B)= (B)(1)+(B)(2)</t>
  </si>
  <si>
    <t>C. Shares held by Custodian for 
GDRs &amp; ADRs</t>
  </si>
  <si>
    <t>Grand Total (A+B+C)</t>
  </si>
  <si>
    <t>(ii)</t>
  </si>
  <si>
    <t>SHARE HOLDING OF PROMOTERS</t>
  </si>
  <si>
    <t>Shareholding at the 
begginning of the year</t>
  </si>
  <si>
    <t>Shareholding at the 
end of the year</t>
  </si>
  <si>
    <t>% change in share holding during the year</t>
  </si>
  <si>
    <t>% of total shares
 of the company</t>
  </si>
  <si>
    <t>% of shares pledged
 encumbered to total shares</t>
  </si>
  <si>
    <t>ii</t>
  </si>
  <si>
    <t>iii</t>
  </si>
  <si>
    <t>iv</t>
  </si>
  <si>
    <t>v</t>
  </si>
  <si>
    <t>vi</t>
  </si>
  <si>
    <t>vii</t>
  </si>
  <si>
    <t>Address of the Registered office
 &amp; contact details</t>
  </si>
  <si>
    <t>HOLDING/
SUBSIDIARY/
ASSOCIATE</t>
  </si>
  <si>
    <t>(iii)</t>
  </si>
  <si>
    <t>Sl. No.</t>
  </si>
  <si>
    <t>% of total shares of the company</t>
  </si>
  <si>
    <t>Shareholding at the end of the year</t>
  </si>
  <si>
    <t>(v)</t>
  </si>
  <si>
    <t>V</t>
  </si>
  <si>
    <t>INDEBTEDNESS</t>
  </si>
  <si>
    <t>Indebtedness of the Company including interest outstanding/accrued but not due for payment</t>
  </si>
  <si>
    <t>Indebtness at the beginning of the financial year</t>
  </si>
  <si>
    <t>i) Principal Amount</t>
  </si>
  <si>
    <t>ii) Interest due but not paid</t>
  </si>
  <si>
    <t>iii) Interest accrued but not due</t>
  </si>
  <si>
    <t>Total (i+ii+iii)</t>
  </si>
  <si>
    <t>Change in Indebtedness during the financial year</t>
  </si>
  <si>
    <t>Additions</t>
  </si>
  <si>
    <t>Reduction</t>
  </si>
  <si>
    <t>Net Change</t>
  </si>
  <si>
    <t>Indebtedness at the end of the financial year</t>
  </si>
  <si>
    <t>VI</t>
  </si>
  <si>
    <t>REMUNERATION OF DIRECTORS AND KEY MANAGERIAL PERSONNEL</t>
  </si>
  <si>
    <t>A.</t>
  </si>
  <si>
    <t>Remuneration to Managing Director, Whole time director and/or Manager:</t>
  </si>
  <si>
    <t xml:space="preserve">Particulars of Remuneration </t>
  </si>
  <si>
    <t>Name of the MD/WTD/Manager</t>
  </si>
  <si>
    <t>Total Amount</t>
  </si>
  <si>
    <t>Gross salary</t>
  </si>
  <si>
    <t>(a) Salary as per provisions contained in section 17(1) of the Income Tax. 1961.</t>
  </si>
  <si>
    <t>(b) Value of perquisites u/s 17(2) of the Income tax Act, 1961</t>
  </si>
  <si>
    <t>(c ) Profits in lieu of salary under section 17(3) of the Income Tax Act, 1961</t>
  </si>
  <si>
    <t>Stock option</t>
  </si>
  <si>
    <t>Sweat Equity</t>
  </si>
  <si>
    <t>Commission</t>
  </si>
  <si>
    <t>others (specify)</t>
  </si>
  <si>
    <t>Others, please specify</t>
  </si>
  <si>
    <t>Total (A)</t>
  </si>
  <si>
    <t>Ceiling as per the Act</t>
  </si>
  <si>
    <t>B.</t>
  </si>
  <si>
    <t>Remuneration to other directors:</t>
  </si>
  <si>
    <t>Particulars of Remuneration</t>
  </si>
  <si>
    <t>Name of the Directors</t>
  </si>
  <si>
    <t>(a) Fee for attending board committee meetings</t>
  </si>
  <si>
    <t>(b) Commission</t>
  </si>
  <si>
    <t>(c ) Others, please specify</t>
  </si>
  <si>
    <t>Total (1)</t>
  </si>
  <si>
    <t>Independent Directors</t>
  </si>
  <si>
    <t>(c ) Others, please specify.</t>
  </si>
  <si>
    <t>Total (2)</t>
  </si>
  <si>
    <t>Total (B)=(1+2)</t>
  </si>
  <si>
    <t>Total Managerial Remuneration</t>
  </si>
  <si>
    <t>C.</t>
  </si>
  <si>
    <t>REMUNERATION TO KEY MANAGERIAL PERSONNEL OTHER THAN MD/MANAGER/WTD</t>
  </si>
  <si>
    <t>(a) Salary as per provisions contained in section 17(1) of the Income Tax Act, 1961.</t>
  </si>
  <si>
    <t>(b) Value of perquisites u/s 17(2) of the Income Tax Act, 1961</t>
  </si>
  <si>
    <t>Stock Option</t>
  </si>
  <si>
    <t>(a) Fee for attending 
board committee meetings</t>
  </si>
  <si>
    <t>VII</t>
  </si>
  <si>
    <t>PENALTIES/PUNISHMENT/COMPPOUNDING OF OFFENCES</t>
  </si>
  <si>
    <t>Type</t>
  </si>
  <si>
    <t>Brief Description</t>
  </si>
  <si>
    <t>Details of Penalty/Punishment/Compounding fees imposed</t>
  </si>
  <si>
    <t>Authority (RD/NCLT/Court)</t>
  </si>
  <si>
    <t>Appeall made if any (give details)</t>
  </si>
  <si>
    <t>A.  COMPANY</t>
  </si>
  <si>
    <t>Penalty</t>
  </si>
  <si>
    <t>Punishment</t>
  </si>
  <si>
    <t>Compounding</t>
  </si>
  <si>
    <t>B. DIRECTORS</t>
  </si>
  <si>
    <t>C. OTHER OFFICERS IN DEFAULT</t>
  </si>
  <si>
    <t>Shareholders Name</t>
  </si>
  <si>
    <t>Name , Address &amp; contact details of the Registrar  &amp; Transfer Agent, if any.</t>
  </si>
  <si>
    <t>h) Foreign Venture
 Capital Funds</t>
  </si>
  <si>
    <t>No. of Shares held at the beginning of the year</t>
  </si>
  <si>
    <t>L25209HR2003PLC035034</t>
  </si>
  <si>
    <t>Machino Plastics Limited</t>
  </si>
  <si>
    <t>Manufacturing concern</t>
  </si>
  <si>
    <t>Whether listed company  Yes/ No</t>
  </si>
  <si>
    <t>Yes</t>
  </si>
  <si>
    <t>2nd April, 1986</t>
  </si>
  <si>
    <t xml:space="preserve">    --</t>
  </si>
  <si>
    <t>Sanjiivv Jindall</t>
  </si>
  <si>
    <t>Sarita Jindal</t>
  </si>
  <si>
    <t>Aditya Jindal</t>
  </si>
  <si>
    <t>Kamla Jindal</t>
  </si>
  <si>
    <t>Rajiv Jindal</t>
  </si>
  <si>
    <t>Machino Transport Private Limited</t>
  </si>
  <si>
    <t>Maruti Suzuki India Limited</t>
  </si>
  <si>
    <t>Suzuki Motor Corporation</t>
  </si>
  <si>
    <t xml:space="preserve">     --</t>
  </si>
  <si>
    <t>Murli Dhar Jindal</t>
  </si>
  <si>
    <t xml:space="preserve">      --</t>
  </si>
  <si>
    <t xml:space="preserve">  --</t>
  </si>
  <si>
    <t xml:space="preserve">   --</t>
  </si>
  <si>
    <t>0.00</t>
  </si>
  <si>
    <t>Shareholding at the Beginning of the year</t>
  </si>
  <si>
    <t>No. of shares</t>
  </si>
  <si>
    <t>Name of Promoter</t>
  </si>
  <si>
    <t>Total cumulative shareholding</t>
  </si>
  <si>
    <t xml:space="preserve">* Date wise Increase/ Decrease in Promoters Share holding during the year specifying the reasons for </t>
  </si>
  <si>
    <t>increase/ decrease ( e.g. allotment/ transfer/ bonus/ sweat - As per Table No. 1</t>
  </si>
  <si>
    <t>Shareholding of Directors &amp; Key Managerial Personnel</t>
  </si>
  <si>
    <t>Name of Director and KMP</t>
  </si>
  <si>
    <t xml:space="preserve"> Aditya Jindal</t>
  </si>
  <si>
    <t xml:space="preserve"> Sarita Jindal</t>
  </si>
  <si>
    <t xml:space="preserve">S. No. </t>
  </si>
  <si>
    <t>Name of Shareholder</t>
  </si>
  <si>
    <t>Percentage</t>
  </si>
  <si>
    <t>Change During the year</t>
  </si>
  <si>
    <t>5,00,000 per month</t>
  </si>
  <si>
    <t xml:space="preserve"> --</t>
  </si>
  <si>
    <t>15000/- per meeting</t>
  </si>
  <si>
    <t>Table I</t>
  </si>
  <si>
    <t>CHANGE IN PROMOTER SHARWEHOLDING DURING THE YEAR</t>
  </si>
  <si>
    <t>NAME OF SHAREHOLDER</t>
  </si>
  <si>
    <t>SHAREHOLDING BEFORE CHANGE/ AT</t>
  </si>
  <si>
    <t xml:space="preserve">THE BEGINNING OF THE YEAR </t>
  </si>
  <si>
    <t>INCREASE/DECREASE IN</t>
  </si>
  <si>
    <t>SHAREHOLDING</t>
  </si>
  <si>
    <t>REASON</t>
  </si>
  <si>
    <t>SHAREHOLDING AFTER CHANGE/ AT</t>
  </si>
  <si>
    <t xml:space="preserve">THE END OF THE YEAR </t>
  </si>
  <si>
    <t>Other Executive Directors</t>
  </si>
  <si>
    <t>Market Transaction</t>
  </si>
  <si>
    <t>Kanta Chhajer</t>
  </si>
  <si>
    <t>Sunil Rameshchandra Amin</t>
  </si>
  <si>
    <t xml:space="preserve">                                                         </t>
  </si>
  <si>
    <t>Mr. Sanjiivv Jindall</t>
  </si>
  <si>
    <t>Date of Change</t>
  </si>
  <si>
    <t>d)Others (Trust)</t>
  </si>
  <si>
    <t>15.35</t>
  </si>
  <si>
    <t>73.53</t>
  </si>
  <si>
    <t>C) Central govt</t>
  </si>
  <si>
    <t>0.001</t>
  </si>
  <si>
    <t>0.469</t>
  </si>
  <si>
    <r>
      <t xml:space="preserve">i) </t>
    </r>
    <r>
      <rPr>
        <b/>
        <sz val="11"/>
        <color theme="1"/>
        <rFont val="Calibri"/>
        <family val="2"/>
        <scheme val="minor"/>
      </rPr>
      <t>Category- wise Share Holding</t>
    </r>
  </si>
  <si>
    <t>Parts of motor vehicles and accessories</t>
  </si>
  <si>
    <t xml:space="preserve">              -</t>
  </si>
  <si>
    <t xml:space="preserve">            -</t>
  </si>
  <si>
    <t>i) Individual shareholders holding  nominal share capital upto Rs. 2 Lakhs at the end of the year</t>
  </si>
  <si>
    <t>ii) Individuals shareholders holding nominal share capital in excess of  Rs. 2 lakhs at the end of the year.</t>
  </si>
  <si>
    <t>c) Investor Education and Protection Fund Authority</t>
  </si>
  <si>
    <t>d)  Others(Clearing Member)</t>
  </si>
  <si>
    <t>e)Others (Resident HUF)</t>
  </si>
  <si>
    <r>
      <t>Shareholding Pattern of top ten Shareholders (other than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Directors, Promoters &amp; Holders of GDRs &amp; ADRs) as on 31st March 2018</t>
    </r>
  </si>
  <si>
    <t>Vikas Malu</t>
  </si>
  <si>
    <t>Reason</t>
  </si>
  <si>
    <t>N.A.</t>
  </si>
  <si>
    <t>Anupam Gupta</t>
  </si>
  <si>
    <t>Amount</t>
  </si>
  <si>
    <t>Total per annum</t>
  </si>
  <si>
    <t>-</t>
  </si>
  <si>
    <t>38.43</t>
  </si>
  <si>
    <t>PARTICULARS OF HOLDING , SUBSIDIARY &amp; ASSOCIATE COMPANIES - N/A</t>
  </si>
  <si>
    <t>IV SHAREHOLDING PATTERN (Equity Share capital Break up as percentage to total Equity)</t>
  </si>
  <si>
    <t>7,00,000 per month</t>
  </si>
  <si>
    <t>84,00,000</t>
  </si>
  <si>
    <t>Sr #</t>
  </si>
  <si>
    <t>CHANGE IN PROMOTERS' SHAREHOLDING (SPECIFY IF THERE IS NO CHANGE)</t>
  </si>
  <si>
    <t>as 1% of profit</t>
  </si>
  <si>
    <t>Commission as 1% of profit, others specify</t>
  </si>
  <si>
    <t>Section of the Companies Act</t>
  </si>
  <si>
    <t>Mr. Aditya Jindal</t>
  </si>
  <si>
    <t>.</t>
  </si>
  <si>
    <t>60,00,000</t>
  </si>
  <si>
    <t xml:space="preserve">IEPF AUTHORITY </t>
  </si>
  <si>
    <t>3.643</t>
  </si>
  <si>
    <t xml:space="preserve">                         NIL</t>
  </si>
  <si>
    <t xml:space="preserve">                                 NIL</t>
  </si>
  <si>
    <t>Date of change in shareholding</t>
  </si>
  <si>
    <t xml:space="preserve">      (iv)                 </t>
  </si>
  <si>
    <t>NIL</t>
  </si>
  <si>
    <t>Ajit Yadav</t>
  </si>
  <si>
    <t>Dr. Sandeep Goel</t>
  </si>
  <si>
    <t>Rajiv Kumar Singh</t>
  </si>
  <si>
    <t>Plot No.3, Maruti Joint Venture Complex, Udyog Vihar, Phase-IV, Gurugram-122015 Ph: 0124-2340806. 2341218</t>
  </si>
  <si>
    <t>Alankit Assignments Limited, 4E/2, Jhandewalan Extension, New Delhi-110055 Ph: 011-42541234</t>
  </si>
  <si>
    <t>c) Others ( NRI)  and Non-Resident Indian (NRI)</t>
  </si>
  <si>
    <t>Whole Time Director-Strategy</t>
  </si>
  <si>
    <t xml:space="preserve">Chairman cum Managing Director  </t>
  </si>
  <si>
    <t>Market Purchase</t>
  </si>
  <si>
    <t>Uday Vasantlal Mercent</t>
  </si>
  <si>
    <t>Anuradha Halasym</t>
  </si>
  <si>
    <t>Secured Loans
 excluding deposits (Rs. In Lakhs)</t>
  </si>
  <si>
    <t>Unsecured 
Loans (Rs. In Lakhs)</t>
  </si>
  <si>
    <t>Deposits (Rs. In Lakhs)</t>
  </si>
  <si>
    <t>Total 
Indebtedness (Rs. In Lakhs)</t>
  </si>
  <si>
    <r>
      <t>Shareholding at the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end of the year</t>
    </r>
  </si>
  <si>
    <t>CS (Reetika Pant)</t>
  </si>
  <si>
    <t>CFO (Ravinder Hooda)</t>
  </si>
  <si>
    <t>as on financial year ended on 31.03.2023</t>
  </si>
  <si>
    <t>74.72</t>
  </si>
  <si>
    <t>as on 31st  March, 2023)</t>
  </si>
  <si>
    <t>29.52</t>
  </si>
  <si>
    <t>9369.52</t>
  </si>
  <si>
    <t>-589.81</t>
  </si>
  <si>
    <t>8748.79</t>
  </si>
  <si>
    <t>30.92</t>
  </si>
  <si>
    <t>8779.71</t>
  </si>
  <si>
    <t>23.12.2022</t>
  </si>
  <si>
    <t>31.12.2022</t>
  </si>
  <si>
    <t>06.01.2023</t>
  </si>
  <si>
    <t>27.01.2023</t>
  </si>
  <si>
    <t>-1</t>
  </si>
  <si>
    <t>Shareholding as on (01.04.2022)</t>
  </si>
  <si>
    <t>Shareholding as on (31.03.2023)</t>
  </si>
  <si>
    <t>-119</t>
  </si>
  <si>
    <t>31-03-2022</t>
  </si>
  <si>
    <t>-2605</t>
  </si>
  <si>
    <t>159625</t>
  </si>
  <si>
    <t>2.6011</t>
  </si>
  <si>
    <t>08-04-2022</t>
  </si>
  <si>
    <t>2.130</t>
  </si>
  <si>
    <t>29-04-2022</t>
  </si>
  <si>
    <t>27-05-2022</t>
  </si>
  <si>
    <t>03-06-2022</t>
  </si>
  <si>
    <t>24-06-2022</t>
  </si>
  <si>
    <t>01-07-2022</t>
  </si>
  <si>
    <t>08-07-2022</t>
  </si>
  <si>
    <t>02-09-2022</t>
  </si>
  <si>
    <t>09-09-2022</t>
  </si>
  <si>
    <t>16-09-2022</t>
  </si>
  <si>
    <t>23-09-2022</t>
  </si>
  <si>
    <t>30-09-2022</t>
  </si>
  <si>
    <t>07-10-2022</t>
  </si>
  <si>
    <t>14-10-2022</t>
  </si>
  <si>
    <t>21-10-2022</t>
  </si>
  <si>
    <t>04-11-2022</t>
  </si>
  <si>
    <t>11-11-2022</t>
  </si>
  <si>
    <t>18-11-2022</t>
  </si>
  <si>
    <t>25-11-2022</t>
  </si>
  <si>
    <t>02-12-2022</t>
  </si>
  <si>
    <t>09-12-2022</t>
  </si>
  <si>
    <t>16-12-2022</t>
  </si>
  <si>
    <t>23-12-2022</t>
  </si>
  <si>
    <t>31-12-2022</t>
  </si>
  <si>
    <t>06-01-2023</t>
  </si>
  <si>
    <t>13-01-2023</t>
  </si>
  <si>
    <t>20-01-2023</t>
  </si>
  <si>
    <t>27-01-2023</t>
  </si>
  <si>
    <t>03-02-2023</t>
  </si>
  <si>
    <t>10-02-2023</t>
  </si>
  <si>
    <t>17-02-2023</t>
  </si>
  <si>
    <t>24-02-2023</t>
  </si>
  <si>
    <t>03-03-2023</t>
  </si>
  <si>
    <t>10-03-2023</t>
  </si>
  <si>
    <t>17-03-2023</t>
  </si>
  <si>
    <t>24-03-2023</t>
  </si>
  <si>
    <t>31-03-2023</t>
  </si>
  <si>
    <t>2.220</t>
  </si>
  <si>
    <t>2.360</t>
  </si>
  <si>
    <t>1.068</t>
  </si>
  <si>
    <t>0.650</t>
  </si>
  <si>
    <t xml:space="preserve">  Ramakant &amp; Co Pvt Ltd</t>
  </si>
  <si>
    <t>Chetana Amin</t>
  </si>
  <si>
    <t xml:space="preserve"> Sabarathinam R </t>
  </si>
  <si>
    <t xml:space="preserve">Surya Kant Agrawal </t>
  </si>
  <si>
    <t>-5657</t>
  </si>
  <si>
    <t>Shareholding at the beginning of the year (1st April 2022)</t>
  </si>
  <si>
    <t>Shareholding at the end of the year (31st March 2023)</t>
  </si>
  <si>
    <t xml:space="preserve">- </t>
  </si>
  <si>
    <t xml:space="preserve">                                                '-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</si>
</sst>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&quot;Rs.&quot;\ * #,##0.00_ ;_ &quot;Rs.&quot;\ * \-#,##0.00_ ;_ &quot;Rs.&quot;\ * &quot;-&quot;??_ ;_ @_ "/>
    <numFmt numFmtId="165" formatCode="_(* #,##0_);_(* \(#,##0\);_(* &quot;-&quot;??_);_(@_)"/>
    <numFmt numFmtId="166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2" xfId="0" applyFill="1" applyBorder="1"/>
    <xf numFmtId="0" fontId="0" fillId="0" borderId="9" xfId="0" applyBorder="1"/>
    <xf numFmtId="0" fontId="0" fillId="0" borderId="14" xfId="0" applyBorder="1"/>
    <xf numFmtId="0" fontId="0" fillId="0" borderId="7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0" fillId="0" borderId="0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43" fontId="0" fillId="0" borderId="0" xfId="1" applyFont="1" applyBorder="1"/>
    <xf numFmtId="165" fontId="0" fillId="0" borderId="0" xfId="1" applyNumberFormat="1" applyFont="1" applyBorder="1"/>
    <xf numFmtId="165" fontId="0" fillId="0" borderId="11" xfId="1" applyNumberFormat="1" applyFont="1" applyBorder="1"/>
    <xf numFmtId="43" fontId="0" fillId="0" borderId="1" xfId="1" applyFont="1" applyBorder="1"/>
    <xf numFmtId="165" fontId="0" fillId="0" borderId="1" xfId="1" applyNumberFormat="1" applyFont="1" applyBorder="1"/>
    <xf numFmtId="43" fontId="0" fillId="0" borderId="1" xfId="1" quotePrefix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165" fontId="0" fillId="0" borderId="12" xfId="1" applyNumberFormat="1" applyFont="1" applyBorder="1"/>
    <xf numFmtId="165" fontId="0" fillId="0" borderId="9" xfId="1" applyNumberFormat="1" applyFont="1" applyBorder="1"/>
    <xf numFmtId="165" fontId="0" fillId="0" borderId="0" xfId="1" applyNumberFormat="1" applyFont="1"/>
    <xf numFmtId="165" fontId="0" fillId="0" borderId="6" xfId="1" applyNumberFormat="1" applyFont="1" applyBorder="1"/>
    <xf numFmtId="165" fontId="0" fillId="0" borderId="14" xfId="1" applyNumberFormat="1" applyFont="1" applyBorder="1"/>
    <xf numFmtId="43" fontId="0" fillId="0" borderId="14" xfId="1" applyFont="1" applyBorder="1" applyAlignment="1">
      <alignment horizontal="right"/>
    </xf>
    <xf numFmtId="43" fontId="0" fillId="0" borderId="9" xfId="1" quotePrefix="1" applyFont="1" applyBorder="1" applyAlignment="1">
      <alignment horizontal="right"/>
    </xf>
    <xf numFmtId="43" fontId="0" fillId="0" borderId="7" xfId="1" applyFont="1" applyBorder="1" applyAlignment="1">
      <alignment horizontal="right"/>
    </xf>
    <xf numFmtId="43" fontId="0" fillId="0" borderId="0" xfId="1" applyFont="1" applyAlignment="1">
      <alignment horizontal="right"/>
    </xf>
    <xf numFmtId="43" fontId="0" fillId="0" borderId="8" xfId="1" applyFont="1" applyBorder="1" applyAlignment="1">
      <alignment horizontal="right"/>
    </xf>
    <xf numFmtId="43" fontId="0" fillId="0" borderId="12" xfId="1" applyFont="1" applyBorder="1" applyAlignment="1">
      <alignment horizontal="right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5" fontId="0" fillId="0" borderId="1" xfId="1" applyNumberFormat="1" applyFont="1" applyFill="1" applyBorder="1"/>
    <xf numFmtId="0" fontId="0" fillId="0" borderId="4" xfId="0" applyFill="1" applyBorder="1"/>
    <xf numFmtId="43" fontId="0" fillId="0" borderId="4" xfId="1" applyFont="1" applyBorder="1" applyAlignment="1">
      <alignment horizontal="right"/>
    </xf>
    <xf numFmtId="0" fontId="1" fillId="0" borderId="6" xfId="0" applyFont="1" applyBorder="1"/>
    <xf numFmtId="3" fontId="0" fillId="0" borderId="12" xfId="0" applyNumberFormat="1" applyBorder="1"/>
    <xf numFmtId="0" fontId="1" fillId="0" borderId="0" xfId="0" applyFont="1" applyFill="1"/>
    <xf numFmtId="0" fontId="0" fillId="0" borderId="8" xfId="0" applyFill="1" applyBorder="1"/>
    <xf numFmtId="0" fontId="0" fillId="0" borderId="6" xfId="0" applyFill="1" applyBorder="1"/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10" xfId="0" applyFont="1" applyFill="1" applyBorder="1"/>
    <xf numFmtId="165" fontId="7" fillId="0" borderId="11" xfId="1" applyNumberFormat="1" applyFont="1" applyFill="1" applyBorder="1"/>
    <xf numFmtId="165" fontId="7" fillId="0" borderId="3" xfId="1" applyNumberFormat="1" applyFont="1" applyFill="1" applyBorder="1"/>
    <xf numFmtId="0" fontId="0" fillId="0" borderId="14" xfId="0" applyFill="1" applyBorder="1"/>
    <xf numFmtId="0" fontId="1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1" fillId="0" borderId="2" xfId="0" applyFont="1" applyFill="1" applyBorder="1" applyAlignme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/>
    <xf numFmtId="0" fontId="0" fillId="0" borderId="0" xfId="0" applyFill="1" applyBorder="1"/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8" xfId="0" applyFont="1" applyFill="1" applyBorder="1"/>
    <xf numFmtId="0" fontId="0" fillId="0" borderId="5" xfId="0" applyFill="1" applyBorder="1"/>
    <xf numFmtId="0" fontId="0" fillId="0" borderId="9" xfId="0" applyFill="1" applyBorder="1"/>
    <xf numFmtId="0" fontId="0" fillId="0" borderId="7" xfId="0" applyFill="1" applyBorder="1"/>
    <xf numFmtId="0" fontId="0" fillId="0" borderId="2" xfId="0" applyFill="1" applyBorder="1"/>
    <xf numFmtId="3" fontId="0" fillId="0" borderId="6" xfId="0" applyNumberFormat="1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1" xfId="0" applyFill="1" applyBorder="1" applyAlignment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4" xfId="0" applyFill="1" applyBorder="1" applyAlignment="1">
      <alignment horizontal="right"/>
    </xf>
    <xf numFmtId="164" fontId="1" fillId="0" borderId="5" xfId="2" applyFont="1" applyFill="1" applyBorder="1" applyAlignment="1">
      <alignment horizontal="left"/>
    </xf>
    <xf numFmtId="164" fontId="1" fillId="0" borderId="6" xfId="2" applyFont="1" applyFill="1" applyBorder="1" applyAlignment="1">
      <alignment horizontal="center"/>
    </xf>
    <xf numFmtId="3" fontId="0" fillId="0" borderId="5" xfId="0" quotePrefix="1" applyNumberFormat="1" applyFill="1" applyBorder="1"/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/>
    <xf numFmtId="0" fontId="0" fillId="0" borderId="28" xfId="0" applyFill="1" applyBorder="1"/>
    <xf numFmtId="0" fontId="0" fillId="0" borderId="30" xfId="0" applyFill="1" applyBorder="1"/>
    <xf numFmtId="0" fontId="1" fillId="0" borderId="31" xfId="0" applyFont="1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35" xfId="0" applyFill="1" applyBorder="1" applyAlignment="1">
      <alignment horizontal="right"/>
    </xf>
    <xf numFmtId="0" fontId="0" fillId="0" borderId="36" xfId="0" applyFill="1" applyBorder="1"/>
    <xf numFmtId="3" fontId="0" fillId="0" borderId="1" xfId="0" applyNumberFormat="1" applyFill="1" applyBorder="1"/>
    <xf numFmtId="0" fontId="1" fillId="0" borderId="16" xfId="0" applyFont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27" xfId="0" applyFont="1" applyFill="1" applyBorder="1"/>
    <xf numFmtId="43" fontId="7" fillId="0" borderId="27" xfId="1" applyFont="1" applyFill="1" applyBorder="1"/>
    <xf numFmtId="0" fontId="7" fillId="0" borderId="23" xfId="0" applyFont="1" applyFill="1" applyBorder="1"/>
    <xf numFmtId="43" fontId="7" fillId="0" borderId="27" xfId="1" quotePrefix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/>
    <xf numFmtId="0" fontId="0" fillId="0" borderId="12" xfId="0" applyFill="1" applyBorder="1" applyAlignment="1">
      <alignment horizontal="center" vertical="center"/>
    </xf>
    <xf numFmtId="0" fontId="1" fillId="0" borderId="4" xfId="0" applyFont="1" applyBorder="1"/>
    <xf numFmtId="165" fontId="0" fillId="0" borderId="12" xfId="1" quotePrefix="1" applyNumberFormat="1" applyFont="1" applyBorder="1" applyAlignment="1">
      <alignment horizontal="center"/>
    </xf>
    <xf numFmtId="165" fontId="0" fillId="0" borderId="12" xfId="1" quotePrefix="1" applyNumberFormat="1" applyFont="1" applyBorder="1" applyAlignment="1">
      <alignment horizontal="center" vertical="center"/>
    </xf>
    <xf numFmtId="0" fontId="0" fillId="0" borderId="39" xfId="0" applyFill="1" applyBorder="1"/>
    <xf numFmtId="0" fontId="0" fillId="0" borderId="41" xfId="0" applyFill="1" applyBorder="1"/>
    <xf numFmtId="0" fontId="0" fillId="0" borderId="11" xfId="0" applyFill="1" applyBorder="1"/>
    <xf numFmtId="0" fontId="0" fillId="0" borderId="40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1" fillId="0" borderId="1" xfId="0" applyNumberFormat="1" applyFont="1" applyBorder="1"/>
    <xf numFmtId="43" fontId="1" fillId="0" borderId="1" xfId="0" applyNumberFormat="1" applyFont="1" applyBorder="1"/>
    <xf numFmtId="43" fontId="0" fillId="0" borderId="12" xfId="1" quotePrefix="1" applyFont="1" applyBorder="1" applyAlignment="1">
      <alignment horizontal="center"/>
    </xf>
    <xf numFmtId="43" fontId="0" fillId="0" borderId="9" xfId="1" applyFont="1" applyBorder="1"/>
    <xf numFmtId="0" fontId="0" fillId="0" borderId="4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43" xfId="0" applyFill="1" applyBorder="1"/>
    <xf numFmtId="0" fontId="0" fillId="0" borderId="44" xfId="0" applyFill="1" applyBorder="1"/>
    <xf numFmtId="3" fontId="0" fillId="0" borderId="42" xfId="0" applyNumberFormat="1" applyFill="1" applyBorder="1"/>
    <xf numFmtId="0" fontId="0" fillId="0" borderId="38" xfId="0" applyFill="1" applyBorder="1"/>
    <xf numFmtId="3" fontId="0" fillId="0" borderId="38" xfId="0" applyNumberFormat="1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0" fontId="1" fillId="0" borderId="22" xfId="0" applyFont="1" applyBorder="1"/>
    <xf numFmtId="0" fontId="0" fillId="0" borderId="26" xfId="0" applyBorder="1"/>
    <xf numFmtId="0" fontId="1" fillId="0" borderId="26" xfId="0" applyFont="1" applyBorder="1"/>
    <xf numFmtId="0" fontId="0" fillId="0" borderId="26" xfId="0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4" xfId="0" applyFont="1" applyBorder="1"/>
    <xf numFmtId="0" fontId="0" fillId="0" borderId="26" xfId="0" applyFill="1" applyBorder="1" applyAlignment="1">
      <alignment wrapText="1"/>
    </xf>
    <xf numFmtId="0" fontId="0" fillId="0" borderId="26" xfId="0" applyFill="1" applyBorder="1" applyAlignment="1">
      <alignment horizontal="left" wrapText="1"/>
    </xf>
    <xf numFmtId="0" fontId="0" fillId="0" borderId="24" xfId="0" applyBorder="1"/>
    <xf numFmtId="0" fontId="1" fillId="0" borderId="28" xfId="0" applyFont="1" applyBorder="1"/>
    <xf numFmtId="0" fontId="1" fillId="0" borderId="30" xfId="0" applyFont="1" applyBorder="1"/>
    <xf numFmtId="0" fontId="0" fillId="0" borderId="8" xfId="0" applyBorder="1"/>
    <xf numFmtId="165" fontId="0" fillId="0" borderId="31" xfId="1" applyNumberFormat="1" applyFont="1" applyBorder="1"/>
    <xf numFmtId="165" fontId="0" fillId="0" borderId="12" xfId="1" applyNumberFormat="1" applyFont="1" applyBorder="1" applyAlignment="1">
      <alignment horizontal="center"/>
    </xf>
    <xf numFmtId="165" fontId="0" fillId="0" borderId="12" xfId="1" quotePrefix="1" applyNumberFormat="1" applyFont="1" applyBorder="1"/>
    <xf numFmtId="165" fontId="0" fillId="0" borderId="9" xfId="1" quotePrefix="1" applyNumberFormat="1" applyFont="1" applyBorder="1"/>
    <xf numFmtId="165" fontId="0" fillId="0" borderId="31" xfId="1" quotePrefix="1" applyNumberFormat="1" applyFont="1" applyBorder="1"/>
    <xf numFmtId="43" fontId="0" fillId="0" borderId="12" xfId="1" applyFont="1" applyBorder="1" applyAlignment="1">
      <alignment horizontal="center"/>
    </xf>
    <xf numFmtId="43" fontId="0" fillId="0" borderId="12" xfId="1" applyFont="1" applyBorder="1"/>
    <xf numFmtId="43" fontId="0" fillId="0" borderId="12" xfId="1" quotePrefix="1" applyFont="1" applyFill="1" applyBorder="1" applyAlignment="1">
      <alignment horizontal="center"/>
    </xf>
    <xf numFmtId="43" fontId="0" fillId="0" borderId="12" xfId="1" quotePrefix="1" applyFont="1" applyBorder="1"/>
    <xf numFmtId="0" fontId="7" fillId="0" borderId="8" xfId="0" applyFont="1" applyFill="1" applyBorder="1"/>
    <xf numFmtId="0" fontId="7" fillId="0" borderId="12" xfId="0" applyFont="1" applyFill="1" applyBorder="1"/>
    <xf numFmtId="165" fontId="7" fillId="0" borderId="12" xfId="1" applyNumberFormat="1" applyFont="1" applyFill="1" applyBorder="1"/>
    <xf numFmtId="165" fontId="7" fillId="0" borderId="9" xfId="1" applyNumberFormat="1" applyFont="1" applyFill="1" applyBorder="1"/>
    <xf numFmtId="165" fontId="7" fillId="0" borderId="1" xfId="1" applyNumberFormat="1" applyFont="1" applyFill="1" applyBorder="1"/>
    <xf numFmtId="43" fontId="7" fillId="0" borderId="29" xfId="1" applyFont="1" applyFill="1" applyBorder="1"/>
    <xf numFmtId="165" fontId="7" fillId="0" borderId="12" xfId="1" quotePrefix="1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1" quotePrefix="1" applyNumberFormat="1" applyFont="1" applyFill="1" applyBorder="1" applyAlignment="1">
      <alignment horizontal="center"/>
    </xf>
    <xf numFmtId="0" fontId="7" fillId="0" borderId="12" xfId="0" quotePrefix="1" applyFont="1" applyFill="1" applyBorder="1" applyAlignment="1">
      <alignment horizontal="center"/>
    </xf>
    <xf numFmtId="43" fontId="7" fillId="0" borderId="12" xfId="1" quotePrefix="1" applyFont="1" applyFill="1" applyBorder="1"/>
    <xf numFmtId="43" fontId="7" fillId="0" borderId="12" xfId="1" applyFont="1" applyFill="1" applyBorder="1"/>
    <xf numFmtId="43" fontId="7" fillId="0" borderId="9" xfId="1" quotePrefix="1" applyFont="1" applyFill="1" applyBorder="1"/>
    <xf numFmtId="43" fontId="7" fillId="0" borderId="1" xfId="1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/>
    <xf numFmtId="0" fontId="0" fillId="0" borderId="0" xfId="0" applyBorder="1" applyAlignment="1">
      <alignment horizontal="center" vertical="center" wrapText="1"/>
    </xf>
    <xf numFmtId="43" fontId="0" fillId="0" borderId="0" xfId="1" quotePrefix="1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43" fontId="0" fillId="0" borderId="0" xfId="1" quotePrefix="1" applyFont="1" applyFill="1" applyBorder="1" applyAlignment="1">
      <alignment horizontal="right"/>
    </xf>
    <xf numFmtId="43" fontId="0" fillId="0" borderId="0" xfId="1" quotePrefix="1" applyFont="1" applyBorder="1" applyAlignment="1">
      <alignment horizontal="right"/>
    </xf>
    <xf numFmtId="0" fontId="1" fillId="2" borderId="0" xfId="0" applyFont="1" applyFill="1"/>
    <xf numFmtId="0" fontId="0" fillId="2" borderId="0" xfId="0" applyFill="1"/>
    <xf numFmtId="0" fontId="6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65" fontId="7" fillId="0" borderId="12" xfId="1" quotePrefix="1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/>
    <xf numFmtId="0" fontId="1" fillId="0" borderId="6" xfId="0" applyFont="1" applyFill="1" applyBorder="1" applyAlignment="1"/>
    <xf numFmtId="3" fontId="1" fillId="0" borderId="1" xfId="0" applyNumberFormat="1" applyFont="1" applyFill="1" applyBorder="1"/>
    <xf numFmtId="0" fontId="1" fillId="0" borderId="4" xfId="0" applyFont="1" applyFill="1" applyBorder="1"/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1" applyNumberFormat="1" applyFont="1" applyBorder="1"/>
    <xf numFmtId="43" fontId="1" fillId="0" borderId="1" xfId="1" quotePrefix="1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165" fontId="0" fillId="0" borderId="42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3" fontId="1" fillId="0" borderId="4" xfId="0" quotePrefix="1" applyNumberFormat="1" applyFont="1" applyFill="1" applyBorder="1" applyAlignment="1">
      <alignment horizontal="left"/>
    </xf>
    <xf numFmtId="3" fontId="1" fillId="0" borderId="1" xfId="0" quotePrefix="1" applyNumberFormat="1" applyFont="1" applyFill="1" applyBorder="1" applyAlignment="1">
      <alignment horizontal="left"/>
    </xf>
    <xf numFmtId="0" fontId="0" fillId="0" borderId="1" xfId="0" quotePrefix="1" applyFill="1" applyBorder="1" applyAlignment="1">
      <alignment horizontal="right"/>
    </xf>
    <xf numFmtId="165" fontId="0" fillId="0" borderId="12" xfId="1" applyNumberFormat="1" applyFont="1" applyFill="1" applyBorder="1" applyAlignment="1">
      <alignment horizontal="right"/>
    </xf>
    <xf numFmtId="165" fontId="1" fillId="0" borderId="1" xfId="1" applyNumberFormat="1" applyFont="1" applyFill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1" xfId="0" applyNumberForma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3" fontId="0" fillId="0" borderId="27" xfId="1" quotePrefix="1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0" fillId="0" borderId="3" xfId="0" applyBorder="1"/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13" xfId="0" applyBorder="1"/>
    <xf numFmtId="0" fontId="1" fillId="0" borderId="13" xfId="0" applyFont="1" applyBorder="1" applyAlignment="1">
      <alignment horizontal="left" vertical="center"/>
    </xf>
    <xf numFmtId="43" fontId="7" fillId="0" borderId="12" xfId="1" quotePrefix="1" applyFont="1" applyFill="1" applyBorder="1" applyAlignment="1">
      <alignment horizontal="center"/>
    </xf>
    <xf numFmtId="165" fontId="0" fillId="0" borderId="12" xfId="1" applyNumberFormat="1" applyFont="1" applyFill="1" applyBorder="1"/>
    <xf numFmtId="165" fontId="0" fillId="0" borderId="0" xfId="1" applyNumberFormat="1" applyFont="1" applyFill="1" applyBorder="1"/>
    <xf numFmtId="43" fontId="0" fillId="0" borderId="12" xfId="1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165" fontId="7" fillId="0" borderId="12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43" fontId="7" fillId="0" borderId="12" xfId="1" quotePrefix="1" applyFont="1" applyFill="1" applyBorder="1" applyAlignment="1">
      <alignment horizontal="center" vertical="center"/>
    </xf>
    <xf numFmtId="165" fontId="0" fillId="0" borderId="12" xfId="1" applyNumberFormat="1" applyFont="1" applyFill="1" applyBorder="1" applyAlignment="1">
      <alignment horizontal="left" vertical="center"/>
    </xf>
    <xf numFmtId="165" fontId="0" fillId="0" borderId="12" xfId="1" quotePrefix="1" applyNumberFormat="1" applyFont="1" applyFill="1" applyBorder="1" applyAlignment="1">
      <alignment horizontal="left" vertical="center"/>
    </xf>
    <xf numFmtId="165" fontId="0" fillId="0" borderId="0" xfId="1" applyNumberFormat="1" applyFont="1" applyFill="1" applyBorder="1" applyAlignment="1">
      <alignment horizontal="left" vertical="center"/>
    </xf>
    <xf numFmtId="43" fontId="0" fillId="0" borderId="12" xfId="1" quotePrefix="1" applyFont="1" applyFill="1" applyBorder="1" applyAlignment="1">
      <alignment horizontal="center" vertical="center"/>
    </xf>
    <xf numFmtId="43" fontId="0" fillId="0" borderId="12" xfId="1" applyFont="1" applyFill="1" applyBorder="1" applyAlignment="1">
      <alignment horizontal="left" vertical="center"/>
    </xf>
    <xf numFmtId="165" fontId="0" fillId="0" borderId="12" xfId="1" quotePrefix="1" applyNumberFormat="1" applyFont="1" applyFill="1" applyBorder="1"/>
    <xf numFmtId="43" fontId="0" fillId="0" borderId="12" xfId="1" quotePrefix="1" applyFont="1" applyFill="1" applyBorder="1" applyAlignment="1">
      <alignment horizontal="right"/>
    </xf>
    <xf numFmtId="165" fontId="0" fillId="0" borderId="1" xfId="1" quotePrefix="1" applyNumberFormat="1" applyFont="1" applyFill="1" applyBorder="1"/>
    <xf numFmtId="165" fontId="7" fillId="0" borderId="0" xfId="1" applyNumberFormat="1" applyFont="1" applyFill="1" applyBorder="1" applyAlignment="1">
      <alignment horizontal="left" vertical="center"/>
    </xf>
    <xf numFmtId="165" fontId="7" fillId="0" borderId="12" xfId="1" quotePrefix="1" applyNumberFormat="1" applyFont="1" applyFill="1" applyBorder="1" applyAlignment="1">
      <alignment horizontal="left" vertical="center"/>
    </xf>
    <xf numFmtId="165" fontId="7" fillId="0" borderId="15" xfId="1" applyNumberFormat="1" applyFont="1" applyFill="1" applyBorder="1"/>
    <xf numFmtId="43" fontId="7" fillId="0" borderId="9" xfId="1" quotePrefix="1" applyFont="1" applyFill="1" applyBorder="1" applyAlignment="1">
      <alignment horizontal="center"/>
    </xf>
    <xf numFmtId="0" fontId="0" fillId="0" borderId="3" xfId="0" applyFill="1" applyBorder="1"/>
    <xf numFmtId="43" fontId="0" fillId="0" borderId="14" xfId="1" applyFont="1" applyFill="1" applyBorder="1"/>
    <xf numFmtId="165" fontId="7" fillId="0" borderId="14" xfId="1" applyNumberFormat="1" applyFont="1" applyFill="1" applyBorder="1"/>
    <xf numFmtId="165" fontId="7" fillId="0" borderId="6" xfId="1" applyNumberFormat="1" applyFont="1" applyFill="1" applyBorder="1"/>
    <xf numFmtId="165" fontId="7" fillId="0" borderId="8" xfId="1" applyNumberFormat="1" applyFont="1" applyFill="1" applyBorder="1"/>
    <xf numFmtId="43" fontId="7" fillId="0" borderId="14" xfId="1" applyFont="1" applyFill="1" applyBorder="1"/>
    <xf numFmtId="43" fontId="7" fillId="0" borderId="4" xfId="1" applyFont="1" applyFill="1" applyBorder="1"/>
    <xf numFmtId="43" fontId="0" fillId="0" borderId="12" xfId="1" applyFont="1" applyFill="1" applyBorder="1"/>
    <xf numFmtId="43" fontId="0" fillId="0" borderId="31" xfId="1" applyFont="1" applyBorder="1"/>
    <xf numFmtId="43" fontId="7" fillId="0" borderId="12" xfId="1" applyFont="1" applyFill="1" applyBorder="1" applyAlignment="1">
      <alignment horizontal="center"/>
    </xf>
    <xf numFmtId="43" fontId="7" fillId="0" borderId="12" xfId="1" applyFont="1" applyFill="1" applyBorder="1" applyAlignment="1">
      <alignment vertical="center"/>
    </xf>
    <xf numFmtId="43" fontId="7" fillId="0" borderId="27" xfId="1" applyFont="1" applyFill="1" applyBorder="1" applyAlignment="1">
      <alignment horizontal="left" vertical="center"/>
    </xf>
    <xf numFmtId="43" fontId="7" fillId="0" borderId="27" xfId="1" quotePrefix="1" applyFont="1" applyFill="1" applyBorder="1" applyAlignment="1">
      <alignment horizontal="center"/>
    </xf>
    <xf numFmtId="43" fontId="7" fillId="0" borderId="25" xfId="1" quotePrefix="1" applyFont="1" applyFill="1" applyBorder="1"/>
    <xf numFmtId="43" fontId="0" fillId="0" borderId="1" xfId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0" xfId="0" applyFill="1" applyAlignment="1"/>
    <xf numFmtId="0" fontId="0" fillId="3" borderId="0" xfId="0" applyFill="1"/>
    <xf numFmtId="0" fontId="7" fillId="3" borderId="0" xfId="0" applyFont="1" applyFill="1"/>
    <xf numFmtId="165" fontId="0" fillId="0" borderId="1" xfId="1" applyNumberFormat="1" applyFont="1" applyFill="1" applyBorder="1" applyAlignment="1">
      <alignment horizontal="right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165" fontId="1" fillId="0" borderId="1" xfId="1" quotePrefix="1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1" fillId="0" borderId="15" xfId="0" applyFont="1" applyFill="1" applyBorder="1" applyAlignment="1"/>
    <xf numFmtId="0" fontId="0" fillId="0" borderId="11" xfId="0" applyFill="1" applyBorder="1" applyAlignment="1"/>
    <xf numFmtId="0" fontId="0" fillId="0" borderId="7" xfId="0" applyFill="1" applyBorder="1" applyAlignment="1"/>
    <xf numFmtId="165" fontId="0" fillId="0" borderId="1" xfId="1" quotePrefix="1" applyNumberFormat="1" applyFont="1" applyFill="1" applyBorder="1" applyAlignment="1"/>
    <xf numFmtId="0" fontId="0" fillId="0" borderId="0" xfId="0" quotePrefix="1" applyFill="1" applyAlignment="1">
      <alignment horizontal="right"/>
    </xf>
    <xf numFmtId="165" fontId="0" fillId="0" borderId="1" xfId="1" quotePrefix="1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/>
    <xf numFmtId="0" fontId="0" fillId="0" borderId="0" xfId="0" applyFill="1" applyAlignment="1"/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5" fontId="7" fillId="0" borderId="1" xfId="1" applyNumberFormat="1" applyFont="1" applyFill="1" applyBorder="1" applyAlignment="1">
      <alignment horizontal="left"/>
    </xf>
    <xf numFmtId="166" fontId="7" fillId="0" borderId="1" xfId="1" quotePrefix="1" applyNumberFormat="1" applyFont="1" applyFill="1" applyBorder="1" applyAlignment="1">
      <alignment horizontal="center"/>
    </xf>
    <xf numFmtId="166" fontId="7" fillId="0" borderId="1" xfId="1" quotePrefix="1" applyNumberFormat="1" applyFont="1" applyFill="1" applyBorder="1" applyAlignment="1">
      <alignment horizontal="right"/>
    </xf>
    <xf numFmtId="165" fontId="7" fillId="0" borderId="1" xfId="1" quotePrefix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0" fontId="7" fillId="0" borderId="0" xfId="0" applyFont="1" applyFill="1"/>
    <xf numFmtId="166" fontId="7" fillId="0" borderId="1" xfId="1" quotePrefix="1" applyNumberFormat="1" applyFont="1" applyFill="1" applyBorder="1" applyAlignment="1">
      <alignment horizontal="right" vertical="top"/>
    </xf>
    <xf numFmtId="165" fontId="7" fillId="0" borderId="1" xfId="1" quotePrefix="1" applyNumberFormat="1" applyFont="1" applyFill="1" applyBorder="1" applyAlignment="1"/>
    <xf numFmtId="166" fontId="7" fillId="0" borderId="1" xfId="1" quotePrefix="1" applyNumberFormat="1" applyFont="1" applyFill="1" applyBorder="1" applyAlignment="1">
      <alignment horizontal="right" vertical="top" wrapText="1"/>
    </xf>
    <xf numFmtId="165" fontId="7" fillId="0" borderId="1" xfId="1" quotePrefix="1" applyNumberFormat="1" applyFont="1" applyFill="1" applyBorder="1" applyAlignment="1">
      <alignment horizontal="right" wrapText="1"/>
    </xf>
    <xf numFmtId="0" fontId="7" fillId="0" borderId="1" xfId="0" quotePrefix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 wrapText="1"/>
    </xf>
    <xf numFmtId="0" fontId="7" fillId="0" borderId="1" xfId="0" quotePrefix="1" applyFont="1" applyFill="1" applyBorder="1" applyAlignment="1"/>
    <xf numFmtId="3" fontId="7" fillId="0" borderId="1" xfId="0" applyNumberFormat="1" applyFont="1" applyFill="1" applyBorder="1"/>
    <xf numFmtId="14" fontId="7" fillId="0" borderId="0" xfId="0" applyNumberFormat="1" applyFont="1" applyFill="1" applyAlignment="1">
      <alignment horizontal="right" vertical="top"/>
    </xf>
    <xf numFmtId="165" fontId="7" fillId="0" borderId="12" xfId="1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0" fontId="7" fillId="0" borderId="0" xfId="0" applyFont="1" applyFill="1" applyAlignment="1">
      <alignment horizontal="center"/>
    </xf>
    <xf numFmtId="165" fontId="7" fillId="0" borderId="1" xfId="1" quotePrefix="1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165" fontId="7" fillId="0" borderId="1" xfId="1" applyNumberFormat="1" applyFont="1" applyFill="1" applyBorder="1" applyAlignment="1"/>
    <xf numFmtId="0" fontId="8" fillId="0" borderId="1" xfId="0" applyFont="1" applyFill="1" applyBorder="1"/>
    <xf numFmtId="166" fontId="7" fillId="0" borderId="1" xfId="1" quotePrefix="1" applyNumberFormat="1" applyFont="1" applyFill="1" applyBorder="1" applyAlignment="1"/>
    <xf numFmtId="166" fontId="7" fillId="0" borderId="1" xfId="1" quotePrefix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/>
    <xf numFmtId="0" fontId="5" fillId="0" borderId="0" xfId="0" applyFont="1" applyFill="1"/>
    <xf numFmtId="0" fontId="0" fillId="0" borderId="0" xfId="0" applyFont="1" applyFill="1"/>
    <xf numFmtId="165" fontId="0" fillId="0" borderId="0" xfId="1" applyNumberFormat="1" applyFont="1" applyFill="1" applyAlignment="1">
      <alignment horizontal="right"/>
    </xf>
    <xf numFmtId="0" fontId="0" fillId="0" borderId="0" xfId="0" applyFill="1" applyAlignment="1">
      <alignment vertical="center"/>
    </xf>
    <xf numFmtId="0" fontId="7" fillId="0" borderId="0" xfId="0" quotePrefix="1" applyFont="1" applyFill="1" applyAlignment="1">
      <alignment horizontal="right"/>
    </xf>
    <xf numFmtId="165" fontId="0" fillId="0" borderId="4" xfId="1" applyNumberFormat="1" applyFont="1" applyFill="1" applyBorder="1" applyAlignment="1">
      <alignment horizontal="right"/>
    </xf>
    <xf numFmtId="165" fontId="0" fillId="0" borderId="1" xfId="1" applyNumberFormat="1" applyFont="1" applyFill="1" applyBorder="1" applyAlignment="1">
      <alignment horizontal="right" vertical="center"/>
    </xf>
    <xf numFmtId="165" fontId="0" fillId="0" borderId="1" xfId="1" applyNumberFormat="1" applyFont="1" applyFill="1" applyBorder="1" applyAlignment="1">
      <alignment horizontal="right" vertical="center" wrapText="1"/>
    </xf>
    <xf numFmtId="165" fontId="1" fillId="0" borderId="1" xfId="1" applyNumberFormat="1" applyFont="1" applyFill="1" applyBorder="1" applyAlignment="1">
      <alignment horizontal="right"/>
    </xf>
    <xf numFmtId="3" fontId="0" fillId="0" borderId="1" xfId="0" quotePrefix="1" applyNumberForma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5" fontId="0" fillId="0" borderId="0" xfId="0" applyNumberForma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/>
    </xf>
    <xf numFmtId="165" fontId="0" fillId="0" borderId="5" xfId="1" applyNumberFormat="1" applyFont="1" applyFill="1" applyBorder="1" applyAlignment="1">
      <alignment vertical="center"/>
    </xf>
    <xf numFmtId="165" fontId="0" fillId="0" borderId="6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top" wrapText="1"/>
    </xf>
    <xf numFmtId="0" fontId="0" fillId="0" borderId="0" xfId="0" applyFill="1"/>
    <xf numFmtId="0" fontId="0" fillId="0" borderId="9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quotePrefix="1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5" fontId="0" fillId="0" borderId="8" xfId="0" applyNumberFormat="1" applyFill="1" applyBorder="1" applyAlignment="1">
      <alignment horizontal="center" vertical="center"/>
    </xf>
    <xf numFmtId="15" fontId="0" fillId="0" borderId="9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 vertical="center" wrapText="1"/>
    </xf>
    <xf numFmtId="165" fontId="7" fillId="0" borderId="1" xfId="1" quotePrefix="1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A7" zoomScale="130" zoomScaleNormal="130" workbookViewId="0">
      <selection activeCell="H8" sqref="H8"/>
    </sheetView>
  </sheetViews>
  <sheetFormatPr defaultRowHeight="15" x14ac:dyDescent="0.25"/>
  <cols>
    <col min="1" max="1" width="12.42578125" bestFit="1" customWidth="1"/>
    <col min="2" max="2" width="33.85546875" customWidth="1"/>
    <col min="3" max="3" width="20.140625" customWidth="1"/>
    <col min="4" max="4" width="35.42578125" customWidth="1"/>
    <col min="6" max="6" width="11.42578125" bestFit="1" customWidth="1"/>
  </cols>
  <sheetData>
    <row r="1" spans="1:13" x14ac:dyDescent="0.25">
      <c r="A1" s="26"/>
      <c r="B1" s="19"/>
      <c r="C1" s="19"/>
      <c r="D1" s="19"/>
    </row>
    <row r="2" spans="1:13" ht="15.75" x14ac:dyDescent="0.25">
      <c r="A2" s="349" t="s">
        <v>0</v>
      </c>
      <c r="B2" s="349"/>
      <c r="C2" s="349"/>
      <c r="D2" s="349"/>
      <c r="E2" s="5"/>
      <c r="F2" s="5"/>
      <c r="G2" s="5"/>
      <c r="H2" s="5"/>
      <c r="I2" s="5"/>
      <c r="J2" s="5"/>
      <c r="K2" s="5"/>
      <c r="L2" s="5"/>
      <c r="M2" s="5"/>
    </row>
    <row r="3" spans="1:13" ht="15.75" x14ac:dyDescent="0.25">
      <c r="A3" s="349" t="s">
        <v>1</v>
      </c>
      <c r="B3" s="349"/>
      <c r="C3" s="349"/>
      <c r="D3" s="349"/>
      <c r="E3" s="5"/>
      <c r="F3" s="5"/>
      <c r="G3" s="5"/>
      <c r="H3" s="5"/>
      <c r="I3" s="5"/>
      <c r="J3" s="5"/>
      <c r="K3" s="5"/>
      <c r="L3" s="5"/>
      <c r="M3" s="5"/>
    </row>
    <row r="4" spans="1:13" ht="15.75" x14ac:dyDescent="0.25">
      <c r="A4" s="349" t="s">
        <v>266</v>
      </c>
      <c r="B4" s="349"/>
      <c r="C4" s="349"/>
      <c r="D4" s="349"/>
      <c r="E4" s="5"/>
      <c r="F4" s="5"/>
      <c r="G4" s="5"/>
      <c r="H4" s="5"/>
      <c r="I4" s="5"/>
      <c r="J4" s="5"/>
      <c r="K4" s="5"/>
      <c r="L4" s="5"/>
      <c r="M4" s="5"/>
    </row>
    <row r="5" spans="1:13" ht="33" customHeight="1" x14ac:dyDescent="0.25">
      <c r="A5" s="347" t="s">
        <v>2</v>
      </c>
      <c r="B5" s="347"/>
      <c r="C5" s="347"/>
      <c r="D5" s="347"/>
      <c r="E5" s="6"/>
      <c r="F5" s="6"/>
      <c r="G5" s="6"/>
      <c r="H5" s="6"/>
      <c r="I5" s="6"/>
      <c r="J5" s="6"/>
      <c r="K5" s="6"/>
      <c r="L5" s="6"/>
      <c r="M5" s="6"/>
    </row>
    <row r="6" spans="1:13" x14ac:dyDescent="0.25">
      <c r="A6" s="19"/>
      <c r="B6" s="19"/>
      <c r="C6" s="19"/>
      <c r="D6" s="19"/>
    </row>
    <row r="7" spans="1:13" x14ac:dyDescent="0.25">
      <c r="A7" s="21" t="s">
        <v>3</v>
      </c>
      <c r="B7" s="26" t="s">
        <v>4</v>
      </c>
      <c r="C7" s="19"/>
      <c r="D7" s="19"/>
    </row>
    <row r="8" spans="1:13" x14ac:dyDescent="0.25">
      <c r="A8" s="19"/>
      <c r="B8" s="19"/>
      <c r="C8" s="19"/>
      <c r="D8" s="19"/>
    </row>
    <row r="9" spans="1:13" x14ac:dyDescent="0.25">
      <c r="A9" s="25" t="s">
        <v>5</v>
      </c>
      <c r="B9" s="19" t="s">
        <v>6</v>
      </c>
      <c r="C9" s="350" t="s">
        <v>150</v>
      </c>
      <c r="D9" s="350"/>
    </row>
    <row r="10" spans="1:13" x14ac:dyDescent="0.25">
      <c r="A10" s="25" t="s">
        <v>70</v>
      </c>
      <c r="B10" s="19" t="s">
        <v>7</v>
      </c>
      <c r="C10" s="350" t="s">
        <v>155</v>
      </c>
      <c r="D10" s="350"/>
    </row>
    <row r="11" spans="1:13" x14ac:dyDescent="0.25">
      <c r="A11" s="25" t="s">
        <v>71</v>
      </c>
      <c r="B11" s="19" t="s">
        <v>8</v>
      </c>
      <c r="C11" s="350" t="s">
        <v>151</v>
      </c>
      <c r="D11" s="350"/>
    </row>
    <row r="12" spans="1:13" ht="30" x14ac:dyDescent="0.25">
      <c r="A12" s="25" t="s">
        <v>72</v>
      </c>
      <c r="B12" s="27" t="s">
        <v>9</v>
      </c>
      <c r="C12" s="350" t="s">
        <v>152</v>
      </c>
      <c r="D12" s="350"/>
    </row>
    <row r="13" spans="1:13" ht="30" x14ac:dyDescent="0.25">
      <c r="A13" s="25" t="s">
        <v>73</v>
      </c>
      <c r="B13" s="27" t="s">
        <v>76</v>
      </c>
      <c r="C13" s="350" t="s">
        <v>251</v>
      </c>
      <c r="D13" s="350"/>
    </row>
    <row r="14" spans="1:13" x14ac:dyDescent="0.25">
      <c r="A14" s="25"/>
      <c r="B14" s="27"/>
      <c r="C14" s="28" t="s">
        <v>202</v>
      </c>
      <c r="D14" s="28"/>
    </row>
    <row r="15" spans="1:13" x14ac:dyDescent="0.25">
      <c r="A15" s="25" t="s">
        <v>74</v>
      </c>
      <c r="B15" s="27" t="s">
        <v>153</v>
      </c>
      <c r="C15" s="350" t="s">
        <v>154</v>
      </c>
      <c r="D15" s="350"/>
    </row>
    <row r="16" spans="1:13" ht="45" x14ac:dyDescent="0.25">
      <c r="A16" s="25" t="s">
        <v>75</v>
      </c>
      <c r="B16" s="27" t="s">
        <v>147</v>
      </c>
      <c r="C16" s="351" t="s">
        <v>252</v>
      </c>
      <c r="D16" s="351"/>
    </row>
    <row r="18" spans="1:6" x14ac:dyDescent="0.25">
      <c r="A18" s="9" t="s">
        <v>10</v>
      </c>
      <c r="B18" s="2" t="s">
        <v>11</v>
      </c>
    </row>
    <row r="19" spans="1:6" ht="38.25" customHeight="1" x14ac:dyDescent="0.25">
      <c r="B19" s="348" t="s">
        <v>12</v>
      </c>
      <c r="C19" s="348"/>
      <c r="D19" s="348"/>
    </row>
    <row r="20" spans="1:6" s="142" customFormat="1" ht="33" customHeight="1" x14ac:dyDescent="0.25">
      <c r="A20" s="140" t="s">
        <v>233</v>
      </c>
      <c r="B20" s="202" t="s">
        <v>15</v>
      </c>
      <c r="C20" s="141" t="s">
        <v>13</v>
      </c>
      <c r="D20" s="141" t="s">
        <v>14</v>
      </c>
    </row>
    <row r="21" spans="1:6" ht="30" x14ac:dyDescent="0.25">
      <c r="A21" s="23">
        <v>1</v>
      </c>
      <c r="B21" s="4" t="s">
        <v>212</v>
      </c>
      <c r="C21" s="23">
        <v>45300</v>
      </c>
      <c r="D21" s="24">
        <v>1</v>
      </c>
    </row>
    <row r="23" spans="1:6" x14ac:dyDescent="0.25">
      <c r="A23" s="9" t="s">
        <v>16</v>
      </c>
      <c r="B23" s="2" t="s">
        <v>229</v>
      </c>
    </row>
    <row r="24" spans="1:6" s="142" customFormat="1" ht="45" x14ac:dyDescent="0.25">
      <c r="A24" s="140" t="s">
        <v>233</v>
      </c>
      <c r="B24" s="140" t="s">
        <v>17</v>
      </c>
      <c r="C24" s="140" t="s">
        <v>18</v>
      </c>
      <c r="D24" s="141" t="s">
        <v>77</v>
      </c>
      <c r="E24" s="141" t="s">
        <v>19</v>
      </c>
      <c r="F24" s="141" t="s">
        <v>20</v>
      </c>
    </row>
    <row r="25" spans="1:6" x14ac:dyDescent="0.25">
      <c r="A25" s="7"/>
      <c r="B25" s="3"/>
      <c r="C25" s="3"/>
      <c r="D25" s="3"/>
      <c r="E25" s="3"/>
      <c r="F25" s="3"/>
    </row>
    <row r="29" spans="1:6" x14ac:dyDescent="0.25">
      <c r="C29" s="11"/>
      <c r="D29" s="11"/>
    </row>
    <row r="32" spans="1:6" x14ac:dyDescent="0.25">
      <c r="E32" s="11"/>
    </row>
  </sheetData>
  <mergeCells count="12">
    <mergeCell ref="A5:D5"/>
    <mergeCell ref="B19:D19"/>
    <mergeCell ref="A2:D2"/>
    <mergeCell ref="A3:D3"/>
    <mergeCell ref="A4:D4"/>
    <mergeCell ref="C9:D9"/>
    <mergeCell ref="C10:D10"/>
    <mergeCell ref="C11:D11"/>
    <mergeCell ref="C12:D12"/>
    <mergeCell ref="C13:D13"/>
    <mergeCell ref="C15:D15"/>
    <mergeCell ref="C16:D16"/>
  </mergeCells>
  <pageMargins left="0.7" right="0" top="1.13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0"/>
  <sheetViews>
    <sheetView topLeftCell="A55" zoomScale="120" zoomScaleNormal="120" workbookViewId="0">
      <selection activeCell="M49" sqref="M49"/>
    </sheetView>
  </sheetViews>
  <sheetFormatPr defaultRowHeight="15" x14ac:dyDescent="0.25"/>
  <cols>
    <col min="1" max="1" width="23.85546875" customWidth="1"/>
    <col min="2" max="2" width="13.42578125" bestFit="1" customWidth="1"/>
    <col min="3" max="3" width="12.7109375" customWidth="1"/>
    <col min="4" max="4" width="13.28515625" bestFit="1" customWidth="1"/>
    <col min="5" max="5" width="15.7109375" customWidth="1"/>
    <col min="6" max="6" width="13.28515625" bestFit="1" customWidth="1"/>
    <col min="7" max="7" width="11.5703125" bestFit="1" customWidth="1"/>
    <col min="8" max="8" width="13.28515625" bestFit="1" customWidth="1"/>
    <col min="9" max="9" width="8.85546875" customWidth="1"/>
    <col min="10" max="10" width="18.28515625" customWidth="1"/>
  </cols>
  <sheetData>
    <row r="2" spans="1:10" ht="14.25" customHeight="1" x14ac:dyDescent="0.25">
      <c r="A2" s="131" t="s">
        <v>230</v>
      </c>
      <c r="B2" s="131"/>
      <c r="C2" s="131"/>
      <c r="D2" s="131"/>
      <c r="E2" s="131"/>
    </row>
    <row r="3" spans="1:10" ht="15.75" thickBot="1" x14ac:dyDescent="0.3">
      <c r="A3" t="s">
        <v>211</v>
      </c>
    </row>
    <row r="4" spans="1:10" ht="29.25" customHeight="1" x14ac:dyDescent="0.25">
      <c r="A4" s="122" t="s">
        <v>24</v>
      </c>
      <c r="B4" s="352" t="s">
        <v>149</v>
      </c>
      <c r="C4" s="352"/>
      <c r="D4" s="352"/>
      <c r="E4" s="352"/>
      <c r="F4" s="353" t="s">
        <v>43</v>
      </c>
      <c r="G4" s="353"/>
      <c r="H4" s="353"/>
      <c r="I4" s="353"/>
      <c r="J4" s="123" t="s">
        <v>25</v>
      </c>
    </row>
    <row r="5" spans="1:10" ht="47.25" customHeight="1" x14ac:dyDescent="0.25">
      <c r="A5" s="124"/>
      <c r="B5" s="64" t="s">
        <v>21</v>
      </c>
      <c r="C5" s="64" t="s">
        <v>22</v>
      </c>
      <c r="D5" s="64" t="s">
        <v>23</v>
      </c>
      <c r="E5" s="64" t="s">
        <v>34</v>
      </c>
      <c r="F5" s="65" t="s">
        <v>21</v>
      </c>
      <c r="G5" s="65" t="s">
        <v>22</v>
      </c>
      <c r="H5" s="65" t="s">
        <v>23</v>
      </c>
      <c r="I5" s="65" t="s">
        <v>34</v>
      </c>
      <c r="J5" s="125"/>
    </row>
    <row r="6" spans="1:10" x14ac:dyDescent="0.25">
      <c r="A6" s="158" t="s">
        <v>42</v>
      </c>
      <c r="B6" s="169"/>
      <c r="C6" s="169"/>
      <c r="D6" s="19"/>
      <c r="E6" s="169"/>
      <c r="F6" s="58"/>
      <c r="G6" s="179"/>
      <c r="H6" s="58"/>
      <c r="I6" s="179"/>
      <c r="J6" s="126"/>
    </row>
    <row r="7" spans="1:10" x14ac:dyDescent="0.25">
      <c r="A7" s="159"/>
      <c r="B7" s="18"/>
      <c r="C7" s="18"/>
      <c r="D7" s="19"/>
      <c r="E7" s="18"/>
      <c r="F7" s="58"/>
      <c r="G7" s="180"/>
      <c r="H7" s="58"/>
      <c r="I7" s="180"/>
      <c r="J7" s="126"/>
    </row>
    <row r="8" spans="1:10" x14ac:dyDescent="0.25">
      <c r="A8" s="160" t="s">
        <v>26</v>
      </c>
      <c r="B8" s="18"/>
      <c r="C8" s="18"/>
      <c r="D8" s="19"/>
      <c r="E8" s="18"/>
      <c r="F8" s="58"/>
      <c r="G8" s="180"/>
      <c r="H8" s="58"/>
      <c r="I8" s="180"/>
      <c r="J8" s="126"/>
    </row>
    <row r="9" spans="1:10" x14ac:dyDescent="0.25">
      <c r="A9" s="159" t="s">
        <v>27</v>
      </c>
      <c r="B9" s="36">
        <v>1268288</v>
      </c>
      <c r="C9" s="134"/>
      <c r="D9" s="30">
        <v>1268288</v>
      </c>
      <c r="E9" s="145">
        <v>21</v>
      </c>
      <c r="F9" s="59">
        <v>1285152</v>
      </c>
      <c r="G9" s="181" t="s">
        <v>214</v>
      </c>
      <c r="H9" s="59">
        <v>1285152</v>
      </c>
      <c r="I9" s="204">
        <v>20.94</v>
      </c>
      <c r="J9" s="127">
        <v>0</v>
      </c>
    </row>
    <row r="10" spans="1:10" ht="30" x14ac:dyDescent="0.25">
      <c r="A10" s="161" t="s">
        <v>28</v>
      </c>
      <c r="B10" s="36"/>
      <c r="C10" s="171"/>
      <c r="D10" s="30"/>
      <c r="E10" s="175"/>
      <c r="F10" s="59"/>
      <c r="G10" s="181"/>
      <c r="H10" s="59"/>
      <c r="I10" s="186"/>
      <c r="J10" s="127"/>
    </row>
    <row r="11" spans="1:10" x14ac:dyDescent="0.25">
      <c r="A11" s="161" t="s">
        <v>29</v>
      </c>
      <c r="B11" s="36">
        <v>2358513</v>
      </c>
      <c r="C11" s="134"/>
      <c r="D11" s="30">
        <v>2358513</v>
      </c>
      <c r="E11" s="145" t="s">
        <v>228</v>
      </c>
      <c r="F11" s="59">
        <v>2358513</v>
      </c>
      <c r="G11" s="181"/>
      <c r="H11" s="59">
        <v>2358513</v>
      </c>
      <c r="I11" s="187">
        <v>38.43</v>
      </c>
      <c r="J11" s="127">
        <v>0</v>
      </c>
    </row>
    <row r="12" spans="1:10" x14ac:dyDescent="0.25">
      <c r="A12" s="159" t="s">
        <v>30</v>
      </c>
      <c r="B12" s="36"/>
      <c r="C12" s="171"/>
      <c r="D12" s="30"/>
      <c r="E12" s="175"/>
      <c r="F12" s="59"/>
      <c r="G12" s="181"/>
      <c r="H12" s="59"/>
      <c r="I12" s="186"/>
      <c r="J12" s="127"/>
    </row>
    <row r="13" spans="1:10" x14ac:dyDescent="0.25">
      <c r="A13" s="159" t="s">
        <v>31</v>
      </c>
      <c r="B13" s="36"/>
      <c r="C13" s="171"/>
      <c r="D13" s="30"/>
      <c r="E13" s="175"/>
      <c r="F13" s="59"/>
      <c r="G13" s="181"/>
      <c r="H13" s="59"/>
      <c r="I13" s="186"/>
      <c r="J13" s="127"/>
    </row>
    <row r="14" spans="1:10" x14ac:dyDescent="0.25">
      <c r="A14" s="159"/>
      <c r="B14" s="36"/>
      <c r="C14" s="171"/>
      <c r="D14" s="30"/>
      <c r="E14" s="175"/>
      <c r="F14" s="59"/>
      <c r="G14" s="181"/>
      <c r="H14" s="59"/>
      <c r="I14" s="186"/>
      <c r="J14" s="127"/>
    </row>
    <row r="15" spans="1:10" x14ac:dyDescent="0.25">
      <c r="A15" s="160" t="s">
        <v>32</v>
      </c>
      <c r="B15" s="36">
        <v>3626801</v>
      </c>
      <c r="C15" s="134"/>
      <c r="D15" s="36">
        <v>3626801</v>
      </c>
      <c r="E15" s="188">
        <v>59.43</v>
      </c>
      <c r="F15" s="59">
        <f>SUM(F9:F14)</f>
        <v>3643665</v>
      </c>
      <c r="G15" s="181">
        <f>SUM(G9:G14)</f>
        <v>0</v>
      </c>
      <c r="H15" s="59">
        <v>3643665</v>
      </c>
      <c r="I15" s="188">
        <v>59.37</v>
      </c>
      <c r="J15" s="127">
        <v>0.06</v>
      </c>
    </row>
    <row r="16" spans="1:10" x14ac:dyDescent="0.25">
      <c r="A16" s="159"/>
      <c r="B16" s="36"/>
      <c r="C16" s="171"/>
      <c r="D16" s="30"/>
      <c r="E16" s="175"/>
      <c r="F16" s="59"/>
      <c r="G16" s="181"/>
      <c r="H16" s="59"/>
      <c r="I16" s="186"/>
      <c r="J16" s="127"/>
    </row>
    <row r="17" spans="1:14" x14ac:dyDescent="0.25">
      <c r="A17" s="160" t="s">
        <v>33</v>
      </c>
      <c r="B17" s="36"/>
      <c r="C17" s="36"/>
      <c r="D17" s="30"/>
      <c r="E17" s="175"/>
      <c r="F17" s="59"/>
      <c r="G17" s="181"/>
      <c r="H17" s="59"/>
      <c r="I17" s="186"/>
      <c r="J17" s="127"/>
    </row>
    <row r="18" spans="1:14" x14ac:dyDescent="0.25">
      <c r="A18" s="159" t="s">
        <v>35</v>
      </c>
      <c r="B18" s="36"/>
      <c r="C18" s="36"/>
      <c r="D18" s="30"/>
      <c r="E18" s="175"/>
      <c r="F18" s="59"/>
      <c r="G18" s="181"/>
      <c r="H18" s="59"/>
      <c r="I18" s="186"/>
      <c r="J18" s="127"/>
    </row>
    <row r="19" spans="1:14" x14ac:dyDescent="0.25">
      <c r="A19" s="159" t="s">
        <v>36</v>
      </c>
      <c r="B19" s="36"/>
      <c r="C19" s="36"/>
      <c r="D19" s="30"/>
      <c r="E19" s="175"/>
      <c r="F19" s="59"/>
      <c r="G19" s="181"/>
      <c r="H19" s="59"/>
      <c r="I19" s="186"/>
      <c r="J19" s="127"/>
    </row>
    <row r="20" spans="1:14" x14ac:dyDescent="0.25">
      <c r="A20" s="159" t="s">
        <v>37</v>
      </c>
      <c r="B20" s="36">
        <v>941700</v>
      </c>
      <c r="C20" s="172"/>
      <c r="D20" s="30">
        <v>941700</v>
      </c>
      <c r="E20" s="145" t="s">
        <v>206</v>
      </c>
      <c r="F20" s="59">
        <v>941700</v>
      </c>
      <c r="G20" s="181">
        <v>0</v>
      </c>
      <c r="H20" s="59">
        <v>941700</v>
      </c>
      <c r="I20" s="185" t="s">
        <v>206</v>
      </c>
      <c r="J20" s="127">
        <v>0</v>
      </c>
    </row>
    <row r="21" spans="1:14" x14ac:dyDescent="0.25">
      <c r="A21" s="159" t="s">
        <v>38</v>
      </c>
      <c r="B21" s="36"/>
      <c r="C21" s="36"/>
      <c r="D21" s="30"/>
      <c r="E21" s="176"/>
      <c r="F21" s="59"/>
      <c r="G21" s="181"/>
      <c r="H21" s="59"/>
      <c r="I21" s="186"/>
      <c r="J21" s="127"/>
    </row>
    <row r="22" spans="1:14" x14ac:dyDescent="0.25">
      <c r="A22" s="159" t="s">
        <v>39</v>
      </c>
      <c r="B22" s="36"/>
      <c r="C22" s="36"/>
      <c r="D22" s="30"/>
      <c r="E22" s="176"/>
      <c r="F22" s="59"/>
      <c r="G22" s="181"/>
      <c r="H22" s="59"/>
      <c r="I22" s="180"/>
      <c r="J22" s="127"/>
    </row>
    <row r="23" spans="1:14" x14ac:dyDescent="0.25">
      <c r="A23" s="159"/>
      <c r="B23" s="36"/>
      <c r="C23" s="36"/>
      <c r="D23" s="30"/>
      <c r="E23" s="176"/>
      <c r="F23" s="59"/>
      <c r="G23" s="181"/>
      <c r="H23" s="59"/>
      <c r="I23" s="180"/>
      <c r="J23" s="127"/>
    </row>
    <row r="24" spans="1:14" x14ac:dyDescent="0.25">
      <c r="A24" s="160" t="s">
        <v>40</v>
      </c>
      <c r="B24" s="36">
        <v>941700</v>
      </c>
      <c r="C24" s="172"/>
      <c r="D24" s="30">
        <v>941700</v>
      </c>
      <c r="E24" s="145" t="s">
        <v>206</v>
      </c>
      <c r="F24" s="59">
        <v>941700</v>
      </c>
      <c r="G24" s="181">
        <v>0</v>
      </c>
      <c r="H24" s="59">
        <v>941700</v>
      </c>
      <c r="I24" s="185" t="s">
        <v>206</v>
      </c>
      <c r="J24" s="127">
        <v>0</v>
      </c>
    </row>
    <row r="25" spans="1:14" x14ac:dyDescent="0.25">
      <c r="A25" s="159"/>
      <c r="B25" s="36"/>
      <c r="C25" s="36"/>
      <c r="D25" s="30"/>
      <c r="E25" s="175"/>
      <c r="F25" s="59"/>
      <c r="G25" s="181"/>
      <c r="H25" s="59"/>
      <c r="I25" s="186"/>
      <c r="J25" s="127"/>
    </row>
    <row r="26" spans="1:14" ht="45" x14ac:dyDescent="0.25">
      <c r="A26" s="162" t="s">
        <v>41</v>
      </c>
      <c r="B26" s="36">
        <v>4512106</v>
      </c>
      <c r="C26" s="172"/>
      <c r="D26" s="30">
        <v>4512106</v>
      </c>
      <c r="E26" s="177" t="s">
        <v>207</v>
      </c>
      <c r="F26" s="59">
        <v>4585365</v>
      </c>
      <c r="G26" s="181" t="s">
        <v>213</v>
      </c>
      <c r="H26" s="59">
        <v>4585365</v>
      </c>
      <c r="I26" s="185" t="s">
        <v>267</v>
      </c>
      <c r="J26" s="127">
        <v>1.19</v>
      </c>
    </row>
    <row r="27" spans="1:14" x14ac:dyDescent="0.25">
      <c r="A27" s="159"/>
      <c r="B27" s="18"/>
      <c r="C27" s="18"/>
      <c r="D27" s="19"/>
      <c r="E27" s="18"/>
      <c r="F27" s="58"/>
      <c r="G27" s="180"/>
      <c r="H27" s="58"/>
      <c r="I27" s="180"/>
      <c r="J27" s="126"/>
    </row>
    <row r="28" spans="1:14" x14ac:dyDescent="0.25">
      <c r="A28" s="159"/>
      <c r="B28" s="18"/>
      <c r="C28" s="18"/>
      <c r="D28" s="19"/>
      <c r="E28" s="18"/>
      <c r="F28" s="58"/>
      <c r="G28" s="180"/>
      <c r="H28" s="58"/>
      <c r="I28" s="180"/>
      <c r="J28" s="126"/>
    </row>
    <row r="29" spans="1:14" x14ac:dyDescent="0.25">
      <c r="A29" s="158" t="s">
        <v>44</v>
      </c>
      <c r="B29" s="169"/>
      <c r="C29" s="169"/>
      <c r="D29" s="20"/>
      <c r="E29" s="169"/>
      <c r="F29" s="60"/>
      <c r="G29" s="179"/>
      <c r="H29" s="60"/>
      <c r="I29" s="179"/>
      <c r="J29" s="128"/>
      <c r="N29" s="16"/>
    </row>
    <row r="30" spans="1:14" x14ac:dyDescent="0.25">
      <c r="A30" s="159"/>
      <c r="B30" s="18"/>
      <c r="C30" s="18"/>
      <c r="D30" s="19"/>
      <c r="E30" s="18"/>
      <c r="F30" s="58"/>
      <c r="G30" s="180"/>
      <c r="H30" s="58"/>
      <c r="I30" s="180"/>
      <c r="J30" s="126"/>
    </row>
    <row r="31" spans="1:14" x14ac:dyDescent="0.25">
      <c r="A31" s="160" t="s">
        <v>45</v>
      </c>
      <c r="B31" s="18"/>
      <c r="C31" s="18"/>
      <c r="D31" s="19"/>
      <c r="E31" s="18"/>
      <c r="F31" s="58"/>
      <c r="G31" s="180"/>
      <c r="H31" s="58"/>
      <c r="I31" s="180"/>
      <c r="J31" s="126"/>
    </row>
    <row r="32" spans="1:14" x14ac:dyDescent="0.25">
      <c r="A32" s="159" t="s">
        <v>46</v>
      </c>
      <c r="B32" s="36">
        <v>850</v>
      </c>
      <c r="C32" s="172"/>
      <c r="D32" s="30">
        <v>850</v>
      </c>
      <c r="E32" s="178">
        <v>1.2999999999999999E-2</v>
      </c>
      <c r="F32" s="59">
        <v>850</v>
      </c>
      <c r="G32" s="181"/>
      <c r="H32" s="59">
        <v>850</v>
      </c>
      <c r="I32" s="189">
        <v>0.01</v>
      </c>
      <c r="J32" s="129">
        <v>0</v>
      </c>
    </row>
    <row r="33" spans="1:10" x14ac:dyDescent="0.25">
      <c r="A33" s="159" t="s">
        <v>47</v>
      </c>
      <c r="B33" s="36"/>
      <c r="C33" s="36"/>
      <c r="D33" s="30"/>
      <c r="E33" s="176"/>
      <c r="F33" s="59"/>
      <c r="G33" s="181"/>
      <c r="H33" s="59"/>
      <c r="I33" s="190"/>
      <c r="J33" s="127"/>
    </row>
    <row r="34" spans="1:10" x14ac:dyDescent="0.25">
      <c r="A34" s="159" t="s">
        <v>208</v>
      </c>
      <c r="B34" s="36"/>
      <c r="C34" s="36"/>
      <c r="D34" s="30"/>
      <c r="E34" s="176"/>
      <c r="F34" s="59"/>
      <c r="G34" s="181"/>
      <c r="H34" s="59"/>
      <c r="I34" s="190"/>
      <c r="J34" s="127"/>
    </row>
    <row r="35" spans="1:10" x14ac:dyDescent="0.25">
      <c r="A35" s="159" t="s">
        <v>48</v>
      </c>
      <c r="B35" s="36"/>
      <c r="C35" s="36"/>
      <c r="D35" s="30"/>
      <c r="E35" s="176"/>
      <c r="F35" s="59"/>
      <c r="G35" s="181"/>
      <c r="H35" s="59"/>
      <c r="I35" s="190"/>
      <c r="J35" s="127"/>
    </row>
    <row r="36" spans="1:10" x14ac:dyDescent="0.25">
      <c r="A36" s="159" t="s">
        <v>49</v>
      </c>
      <c r="B36" s="36"/>
      <c r="C36" s="36"/>
      <c r="D36" s="30"/>
      <c r="E36" s="176"/>
      <c r="F36" s="59"/>
      <c r="G36" s="181"/>
      <c r="H36" s="59"/>
      <c r="I36" s="190"/>
      <c r="J36" s="127"/>
    </row>
    <row r="37" spans="1:10" x14ac:dyDescent="0.25">
      <c r="A37" s="159" t="s">
        <v>50</v>
      </c>
      <c r="B37" s="36"/>
      <c r="C37" s="36"/>
      <c r="D37" s="30"/>
      <c r="E37" s="176"/>
      <c r="F37" s="59"/>
      <c r="G37" s="181"/>
      <c r="H37" s="59"/>
      <c r="I37" s="190"/>
      <c r="J37" s="127"/>
    </row>
    <row r="38" spans="1:10" x14ac:dyDescent="0.25">
      <c r="A38" s="159" t="s">
        <v>51</v>
      </c>
      <c r="B38" s="36"/>
      <c r="C38" s="36"/>
      <c r="D38" s="30"/>
      <c r="E38" s="176"/>
      <c r="F38" s="59"/>
      <c r="G38" s="181"/>
      <c r="H38" s="59"/>
      <c r="I38" s="190"/>
      <c r="J38" s="127"/>
    </row>
    <row r="39" spans="1:10" ht="30" x14ac:dyDescent="0.25">
      <c r="A39" s="161" t="s">
        <v>148</v>
      </c>
      <c r="B39" s="36"/>
      <c r="C39" s="36"/>
      <c r="D39" s="30"/>
      <c r="E39" s="176"/>
      <c r="F39" s="59"/>
      <c r="G39" s="181"/>
      <c r="H39" s="59"/>
      <c r="I39" s="190"/>
      <c r="J39" s="127"/>
    </row>
    <row r="40" spans="1:10" x14ac:dyDescent="0.25">
      <c r="A40" s="159" t="s">
        <v>52</v>
      </c>
      <c r="B40" s="36"/>
      <c r="C40" s="36"/>
      <c r="D40" s="30"/>
      <c r="E40" s="176"/>
      <c r="F40" s="59"/>
      <c r="G40" s="181"/>
      <c r="H40" s="59"/>
      <c r="I40" s="190"/>
      <c r="J40" s="127"/>
    </row>
    <row r="41" spans="1:10" x14ac:dyDescent="0.25">
      <c r="A41" s="159"/>
      <c r="B41" s="36"/>
      <c r="C41" s="36"/>
      <c r="D41" s="30"/>
      <c r="E41" s="176"/>
      <c r="F41" s="59"/>
      <c r="G41" s="181"/>
      <c r="H41" s="59"/>
      <c r="I41" s="190"/>
      <c r="J41" s="127"/>
    </row>
    <row r="42" spans="1:10" x14ac:dyDescent="0.25">
      <c r="A42" s="163" t="s">
        <v>53</v>
      </c>
      <c r="B42" s="37">
        <v>850</v>
      </c>
      <c r="C42" s="173"/>
      <c r="D42" s="31">
        <v>850</v>
      </c>
      <c r="E42" s="178">
        <v>0.01</v>
      </c>
      <c r="F42" s="61">
        <v>850</v>
      </c>
      <c r="G42" s="182"/>
      <c r="H42" s="61">
        <v>850</v>
      </c>
      <c r="I42" s="191">
        <v>0.01</v>
      </c>
      <c r="J42" s="240" t="s">
        <v>227</v>
      </c>
    </row>
    <row r="43" spans="1:10" x14ac:dyDescent="0.25">
      <c r="A43" s="159"/>
      <c r="B43" s="18"/>
      <c r="C43" s="18"/>
      <c r="D43" s="19"/>
      <c r="E43" s="169"/>
      <c r="F43" s="58"/>
      <c r="G43" s="180"/>
      <c r="H43" s="58"/>
      <c r="I43" s="180"/>
      <c r="J43" s="128"/>
    </row>
    <row r="44" spans="1:10" x14ac:dyDescent="0.25">
      <c r="A44" s="160" t="s">
        <v>54</v>
      </c>
      <c r="B44" s="18"/>
      <c r="C44" s="18"/>
      <c r="D44" s="19"/>
      <c r="E44" s="18"/>
      <c r="F44" s="58"/>
      <c r="G44" s="180"/>
      <c r="H44" s="58"/>
      <c r="I44" s="180"/>
      <c r="J44" s="126"/>
    </row>
    <row r="45" spans="1:10" x14ac:dyDescent="0.25">
      <c r="A45" s="159" t="s">
        <v>55</v>
      </c>
      <c r="B45" s="18"/>
      <c r="C45" s="18"/>
      <c r="D45" s="19"/>
      <c r="E45" s="18"/>
      <c r="F45" s="58"/>
      <c r="G45" s="180"/>
      <c r="H45" s="58"/>
      <c r="I45" s="180"/>
      <c r="J45" s="126"/>
    </row>
    <row r="46" spans="1:10" s="22" customFormat="1" x14ac:dyDescent="0.25">
      <c r="A46" s="106" t="s">
        <v>56</v>
      </c>
      <c r="B46" s="22">
        <v>84008</v>
      </c>
      <c r="C46" s="181">
        <v>1400</v>
      </c>
      <c r="D46" s="22">
        <v>85408</v>
      </c>
      <c r="E46" s="247">
        <v>1.39</v>
      </c>
      <c r="F46" s="22">
        <v>70560</v>
      </c>
      <c r="G46" s="22">
        <v>1300</v>
      </c>
      <c r="H46" s="22">
        <v>71860</v>
      </c>
      <c r="I46" s="22">
        <v>1.17</v>
      </c>
      <c r="J46" s="127">
        <v>0.22</v>
      </c>
    </row>
    <row r="47" spans="1:10" x14ac:dyDescent="0.25">
      <c r="A47" s="159" t="s">
        <v>57</v>
      </c>
      <c r="B47" s="248"/>
      <c r="C47" s="248"/>
      <c r="D47" s="249"/>
      <c r="E47" s="250"/>
      <c r="F47" s="59"/>
      <c r="G47" s="181"/>
      <c r="H47" s="59"/>
      <c r="I47" s="276"/>
      <c r="J47" s="127"/>
    </row>
    <row r="48" spans="1:10" x14ac:dyDescent="0.25">
      <c r="A48" s="159" t="s">
        <v>58</v>
      </c>
      <c r="B48" s="248"/>
      <c r="C48" s="248"/>
      <c r="D48" s="249"/>
      <c r="E48" s="250"/>
      <c r="F48" s="59"/>
      <c r="G48" s="181"/>
      <c r="H48" s="59"/>
      <c r="I48" s="276"/>
      <c r="J48" s="127"/>
    </row>
    <row r="49" spans="1:12" s="22" customFormat="1" ht="89.25" customHeight="1" x14ac:dyDescent="0.25">
      <c r="A49" s="164" t="s">
        <v>215</v>
      </c>
      <c r="B49" s="251">
        <v>669859</v>
      </c>
      <c r="C49" s="252">
        <v>131299</v>
      </c>
      <c r="D49" s="253">
        <v>801158</v>
      </c>
      <c r="E49" s="254">
        <v>13.05</v>
      </c>
      <c r="F49" s="337">
        <v>669066</v>
      </c>
      <c r="G49" s="251">
        <v>125449</v>
      </c>
      <c r="H49" s="251">
        <v>794515</v>
      </c>
      <c r="I49" s="251">
        <v>12.95</v>
      </c>
      <c r="J49" s="277">
        <v>0.1</v>
      </c>
    </row>
    <row r="50" spans="1:12" s="22" customFormat="1" ht="75" x14ac:dyDescent="0.25">
      <c r="A50" s="165" t="s">
        <v>216</v>
      </c>
      <c r="B50" s="255">
        <v>567092</v>
      </c>
      <c r="C50" s="256" t="s">
        <v>227</v>
      </c>
      <c r="D50" s="257">
        <v>567092</v>
      </c>
      <c r="E50" s="258">
        <v>9.24</v>
      </c>
      <c r="F50" s="263">
        <v>568976</v>
      </c>
      <c r="G50" s="264" t="s">
        <v>227</v>
      </c>
      <c r="H50" s="263">
        <v>568976</v>
      </c>
      <c r="I50" s="254">
        <v>9.27</v>
      </c>
      <c r="J50" s="278">
        <v>0.03</v>
      </c>
    </row>
    <row r="51" spans="1:12" s="22" customFormat="1" ht="45" x14ac:dyDescent="0.25">
      <c r="A51" s="165" t="s">
        <v>217</v>
      </c>
      <c r="B51" s="255">
        <v>66323</v>
      </c>
      <c r="C51" s="256" t="s">
        <v>227</v>
      </c>
      <c r="D51" s="257">
        <v>66323</v>
      </c>
      <c r="E51" s="259">
        <v>1.08</v>
      </c>
      <c r="F51" s="263">
        <v>65563</v>
      </c>
      <c r="G51" s="264" t="s">
        <v>227</v>
      </c>
      <c r="H51" s="263">
        <v>65563</v>
      </c>
      <c r="I51" s="254">
        <v>1.07</v>
      </c>
      <c r="J51" s="278">
        <v>0.01</v>
      </c>
    </row>
    <row r="52" spans="1:12" s="22" customFormat="1" ht="30" x14ac:dyDescent="0.25">
      <c r="A52" s="165" t="s">
        <v>218</v>
      </c>
      <c r="B52" s="255">
        <v>456</v>
      </c>
      <c r="C52" s="256" t="s">
        <v>227</v>
      </c>
      <c r="D52" s="257">
        <v>456</v>
      </c>
      <c r="E52" s="259">
        <v>0.01</v>
      </c>
      <c r="F52" s="263">
        <v>100</v>
      </c>
      <c r="G52" s="264" t="s">
        <v>227</v>
      </c>
      <c r="H52" s="263">
        <v>100</v>
      </c>
      <c r="I52" s="254">
        <v>0</v>
      </c>
      <c r="J52" s="278">
        <v>0.01</v>
      </c>
    </row>
    <row r="53" spans="1:12" s="22" customFormat="1" x14ac:dyDescent="0.25">
      <c r="A53" s="165" t="s">
        <v>219</v>
      </c>
      <c r="B53" s="255">
        <v>40564</v>
      </c>
      <c r="C53" s="256" t="s">
        <v>227</v>
      </c>
      <c r="D53" s="257">
        <v>40564</v>
      </c>
      <c r="E53" s="259">
        <v>0.66</v>
      </c>
      <c r="F53" s="263">
        <v>44470</v>
      </c>
      <c r="G53" s="264" t="s">
        <v>227</v>
      </c>
      <c r="H53" s="263">
        <v>44470</v>
      </c>
      <c r="I53" s="254">
        <v>0.72</v>
      </c>
      <c r="J53" s="278">
        <v>0.06</v>
      </c>
    </row>
    <row r="54" spans="1:12" ht="30" customHeight="1" x14ac:dyDescent="0.25">
      <c r="A54" s="161" t="s">
        <v>253</v>
      </c>
      <c r="B54" s="248">
        <v>6148</v>
      </c>
      <c r="C54" s="260">
        <v>200</v>
      </c>
      <c r="D54" s="249">
        <v>6348</v>
      </c>
      <c r="E54" s="177">
        <v>0.1</v>
      </c>
      <c r="F54" s="59">
        <v>4801</v>
      </c>
      <c r="G54" s="181">
        <v>200</v>
      </c>
      <c r="H54" s="59">
        <v>5001</v>
      </c>
      <c r="I54" s="247">
        <v>0.08</v>
      </c>
      <c r="J54" s="279">
        <v>0.02</v>
      </c>
    </row>
    <row r="55" spans="1:12" x14ac:dyDescent="0.25">
      <c r="A55" s="166" t="s">
        <v>205</v>
      </c>
      <c r="B55" s="248">
        <v>100</v>
      </c>
      <c r="C55" s="260" t="s">
        <v>227</v>
      </c>
      <c r="D55" s="249">
        <v>100</v>
      </c>
      <c r="E55" s="261" t="s">
        <v>227</v>
      </c>
      <c r="F55" s="265">
        <v>100</v>
      </c>
      <c r="G55" s="182">
        <v>0</v>
      </c>
      <c r="H55" s="182">
        <v>100</v>
      </c>
      <c r="I55" s="266">
        <v>2E-3</v>
      </c>
      <c r="J55" s="280">
        <v>2E-3</v>
      </c>
    </row>
    <row r="56" spans="1:12" x14ac:dyDescent="0.25">
      <c r="A56" s="167" t="s">
        <v>59</v>
      </c>
      <c r="B56" s="62">
        <v>1434550</v>
      </c>
      <c r="C56" s="262">
        <v>132899</v>
      </c>
      <c r="D56" s="183">
        <v>1567449</v>
      </c>
      <c r="E56" s="273">
        <v>25.53</v>
      </c>
      <c r="F56" s="267">
        <v>1423636</v>
      </c>
      <c r="G56" s="183">
        <v>126949</v>
      </c>
      <c r="H56" s="47">
        <v>1550585</v>
      </c>
      <c r="I56" s="47">
        <v>25.262</v>
      </c>
      <c r="J56" s="184"/>
    </row>
    <row r="57" spans="1:12" x14ac:dyDescent="0.25">
      <c r="A57" s="159"/>
      <c r="B57" s="248"/>
      <c r="C57" s="248"/>
      <c r="D57" s="248"/>
      <c r="E57" s="268"/>
      <c r="F57" s="270"/>
      <c r="G57" s="271"/>
      <c r="H57" s="181"/>
      <c r="I57" s="190"/>
      <c r="J57" s="127"/>
    </row>
    <row r="58" spans="1:12" ht="30" x14ac:dyDescent="0.25">
      <c r="A58" s="162" t="s">
        <v>60</v>
      </c>
      <c r="B58" s="59">
        <v>1435400</v>
      </c>
      <c r="C58" s="181">
        <v>132899</v>
      </c>
      <c r="D58" s="181">
        <v>1568299</v>
      </c>
      <c r="E58" s="272">
        <v>25.54</v>
      </c>
      <c r="F58" s="14">
        <v>1424486</v>
      </c>
      <c r="G58" s="18">
        <v>126949</v>
      </c>
      <c r="H58" s="18">
        <v>1551435</v>
      </c>
      <c r="I58" s="18">
        <v>25.271999999999998</v>
      </c>
      <c r="J58" s="127"/>
      <c r="L58" s="20"/>
    </row>
    <row r="59" spans="1:12" x14ac:dyDescent="0.25">
      <c r="A59" s="159"/>
      <c r="B59" s="248"/>
      <c r="C59" s="248"/>
      <c r="D59" s="248"/>
      <c r="E59" s="274"/>
      <c r="F59" s="269"/>
      <c r="G59" s="181"/>
      <c r="H59" s="59"/>
      <c r="I59" s="190"/>
      <c r="J59" s="127"/>
    </row>
    <row r="60" spans="1:12" ht="45" x14ac:dyDescent="0.25">
      <c r="A60" s="162" t="s">
        <v>61</v>
      </c>
      <c r="B60" s="248"/>
      <c r="C60" s="248"/>
      <c r="D60" s="248"/>
      <c r="E60" s="274"/>
      <c r="F60" s="59"/>
      <c r="G60" s="181"/>
      <c r="H60" s="59"/>
      <c r="I60" s="190"/>
      <c r="J60" s="127"/>
    </row>
    <row r="61" spans="1:12" x14ac:dyDescent="0.25">
      <c r="A61" s="159"/>
      <c r="B61" s="36"/>
      <c r="C61" s="36"/>
      <c r="D61" s="36"/>
      <c r="E61" s="176"/>
      <c r="F61" s="59"/>
      <c r="G61" s="181"/>
      <c r="H61" s="59"/>
      <c r="I61" s="190"/>
      <c r="J61" s="127"/>
    </row>
    <row r="62" spans="1:12" ht="15.75" thickBot="1" x14ac:dyDescent="0.3">
      <c r="A62" s="168" t="s">
        <v>62</v>
      </c>
      <c r="B62" s="170">
        <v>6001499</v>
      </c>
      <c r="C62" s="174">
        <v>135301</v>
      </c>
      <c r="D62" s="170">
        <v>6136800</v>
      </c>
      <c r="E62" s="275">
        <v>100</v>
      </c>
      <c r="F62" s="62">
        <v>6009851</v>
      </c>
      <c r="G62" s="183">
        <v>126949</v>
      </c>
      <c r="H62" s="62">
        <v>6136800</v>
      </c>
      <c r="I62" s="192">
        <v>100</v>
      </c>
      <c r="J62" s="184">
        <v>0</v>
      </c>
    </row>
    <row r="70" spans="8:8" x14ac:dyDescent="0.25">
      <c r="H70" s="14"/>
    </row>
  </sheetData>
  <mergeCells count="2">
    <mergeCell ref="B4:E4"/>
    <mergeCell ref="F4:I4"/>
  </mergeCells>
  <pageMargins left="0.70866141732283505" right="0" top="0.74803149606299202" bottom="0" header="0.31496062992126" footer="0.31496062992126"/>
  <pageSetup paperSize="9" scale="51" orientation="portrait" r:id="rId1"/>
  <ignoredErrors>
    <ignoredError sqref="C10 E10:E14 I10 I24:I25 E24:E26 I33:J33 I47:I48 E47:E48 C47:D48 F48:H48 J47:J48 C57:J57 D55 C12:C14 C16 C59:J61 C63:J64 D62:E62 I35:J36 I12:I14 I16:I21 E16:E20 F47 H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H108"/>
  <sheetViews>
    <sheetView tabSelected="1" topLeftCell="A57" zoomScale="90" zoomScaleNormal="90" workbookViewId="0">
      <selection activeCell="E85" sqref="E85"/>
    </sheetView>
  </sheetViews>
  <sheetFormatPr defaultRowHeight="15" x14ac:dyDescent="0.25"/>
  <cols>
    <col min="1" max="1" width="6.42578125" customWidth="1"/>
    <col min="2" max="2" width="43.7109375" customWidth="1"/>
    <col min="3" max="3" width="19" customWidth="1"/>
    <col min="4" max="4" width="30.42578125" customWidth="1"/>
    <col min="5" max="5" width="28.85546875" bestFit="1" customWidth="1"/>
    <col min="6" max="6" width="29.85546875" customWidth="1"/>
    <col min="7" max="7" width="20.28515625" customWidth="1"/>
    <col min="8" max="8" width="13.7109375" customWidth="1"/>
    <col min="9" max="9" width="22.42578125" style="11" customWidth="1"/>
    <col min="10" max="10" width="14.85546875" customWidth="1"/>
  </cols>
  <sheetData>
    <row r="2" spans="1:10" x14ac:dyDescent="0.25">
      <c r="A2" s="1" t="s">
        <v>63</v>
      </c>
      <c r="B2" s="2" t="s">
        <v>64</v>
      </c>
    </row>
    <row r="4" spans="1:10" ht="45" x14ac:dyDescent="0.25">
      <c r="A4" s="140" t="s">
        <v>233</v>
      </c>
      <c r="B4" s="141" t="s">
        <v>146</v>
      </c>
      <c r="C4" s="354" t="s">
        <v>65</v>
      </c>
      <c r="D4" s="355"/>
      <c r="E4" s="355"/>
      <c r="F4" s="356"/>
      <c r="G4" s="357" t="s">
        <v>66</v>
      </c>
      <c r="H4" s="357"/>
      <c r="I4" s="357"/>
      <c r="J4" s="141" t="s">
        <v>67</v>
      </c>
    </row>
    <row r="5" spans="1:10" s="142" customFormat="1" ht="44.25" customHeight="1" x14ac:dyDescent="0.25">
      <c r="A5" s="23"/>
      <c r="B5" s="23"/>
      <c r="C5" s="140" t="s">
        <v>172</v>
      </c>
      <c r="D5" s="141" t="s">
        <v>68</v>
      </c>
      <c r="E5" s="193"/>
      <c r="F5" s="141" t="s">
        <v>69</v>
      </c>
      <c r="G5" s="140" t="s">
        <v>172</v>
      </c>
      <c r="H5" s="141" t="s">
        <v>68</v>
      </c>
      <c r="I5" s="212" t="s">
        <v>69</v>
      </c>
      <c r="J5" s="23"/>
    </row>
    <row r="6" spans="1:10" ht="25.5" customHeight="1" x14ac:dyDescent="0.25">
      <c r="A6" s="23">
        <v>1</v>
      </c>
      <c r="B6" s="3" t="s">
        <v>166</v>
      </c>
      <c r="C6" s="33">
        <v>87</v>
      </c>
      <c r="D6" s="32">
        <v>1E-3</v>
      </c>
      <c r="E6" s="32"/>
      <c r="F6" s="7" t="s">
        <v>167</v>
      </c>
      <c r="G6" s="33">
        <v>87</v>
      </c>
      <c r="H6" s="34" t="s">
        <v>209</v>
      </c>
      <c r="I6" s="7"/>
      <c r="J6" s="35">
        <v>0</v>
      </c>
    </row>
    <row r="7" spans="1:10" ht="17.25" customHeight="1" x14ac:dyDescent="0.25">
      <c r="A7" s="23">
        <v>2</v>
      </c>
      <c r="B7" s="12" t="s">
        <v>157</v>
      </c>
      <c r="C7" s="33">
        <v>561802</v>
      </c>
      <c r="D7" s="32">
        <v>9.15</v>
      </c>
      <c r="E7" s="32"/>
      <c r="F7" s="7" t="s">
        <v>165</v>
      </c>
      <c r="G7" s="33">
        <v>561802</v>
      </c>
      <c r="H7" s="32">
        <v>9.15</v>
      </c>
      <c r="I7" s="7"/>
      <c r="J7" s="35" t="s">
        <v>227</v>
      </c>
    </row>
    <row r="8" spans="1:10" x14ac:dyDescent="0.25">
      <c r="A8" s="132">
        <v>3</v>
      </c>
      <c r="B8" s="3" t="s">
        <v>158</v>
      </c>
      <c r="C8" s="33">
        <v>56995</v>
      </c>
      <c r="D8" s="32">
        <v>0.92</v>
      </c>
      <c r="E8" s="32"/>
      <c r="F8" s="7" t="s">
        <v>165</v>
      </c>
      <c r="G8" s="33">
        <v>58476</v>
      </c>
      <c r="H8" s="32">
        <v>0.95</v>
      </c>
      <c r="I8" s="7"/>
      <c r="J8" s="281">
        <v>0.03</v>
      </c>
    </row>
    <row r="9" spans="1:10" x14ac:dyDescent="0.25">
      <c r="A9" s="23">
        <v>4</v>
      </c>
      <c r="B9" s="3" t="s">
        <v>159</v>
      </c>
      <c r="C9" s="33">
        <v>649401</v>
      </c>
      <c r="D9" s="32">
        <v>10.58</v>
      </c>
      <c r="E9" s="32"/>
      <c r="F9" s="7" t="s">
        <v>156</v>
      </c>
      <c r="G9" s="33">
        <v>665799</v>
      </c>
      <c r="H9" s="32">
        <v>10.84</v>
      </c>
      <c r="I9" s="7"/>
      <c r="J9" s="281">
        <v>0.26</v>
      </c>
    </row>
    <row r="10" spans="1:10" x14ac:dyDescent="0.25">
      <c r="A10" s="23">
        <v>5</v>
      </c>
      <c r="B10" s="3" t="s">
        <v>160</v>
      </c>
      <c r="C10" s="33">
        <v>1</v>
      </c>
      <c r="D10" s="34" t="s">
        <v>170</v>
      </c>
      <c r="E10" s="34"/>
      <c r="F10" s="7" t="s">
        <v>156</v>
      </c>
      <c r="G10" s="33">
        <v>1</v>
      </c>
      <c r="H10" s="34" t="s">
        <v>170</v>
      </c>
      <c r="I10" s="7"/>
      <c r="J10" s="34">
        <v>0</v>
      </c>
    </row>
    <row r="11" spans="1:10" x14ac:dyDescent="0.25">
      <c r="A11" s="23">
        <v>6</v>
      </c>
      <c r="B11" s="3" t="s">
        <v>161</v>
      </c>
      <c r="C11" s="33">
        <v>2</v>
      </c>
      <c r="D11" s="34" t="s">
        <v>170</v>
      </c>
      <c r="E11" s="34"/>
      <c r="F11" s="7" t="s">
        <v>156</v>
      </c>
      <c r="G11" s="33">
        <v>2</v>
      </c>
      <c r="H11" s="34" t="s">
        <v>170</v>
      </c>
      <c r="I11" s="7"/>
      <c r="J11" s="34">
        <v>0</v>
      </c>
    </row>
    <row r="12" spans="1:10" x14ac:dyDescent="0.25">
      <c r="A12" s="23">
        <v>7</v>
      </c>
      <c r="B12" s="3" t="s">
        <v>162</v>
      </c>
      <c r="C12" s="33">
        <v>1416813</v>
      </c>
      <c r="D12" s="32">
        <v>23.09</v>
      </c>
      <c r="E12" s="32"/>
      <c r="F12" s="7" t="s">
        <v>156</v>
      </c>
      <c r="G12" s="33">
        <v>1416813</v>
      </c>
      <c r="H12" s="32">
        <v>23.09</v>
      </c>
      <c r="I12" s="7"/>
      <c r="J12" s="35">
        <v>0</v>
      </c>
    </row>
    <row r="13" spans="1:10" x14ac:dyDescent="0.25">
      <c r="A13" s="23">
        <v>8</v>
      </c>
      <c r="B13" s="3" t="s">
        <v>163</v>
      </c>
      <c r="C13" s="33">
        <v>941700</v>
      </c>
      <c r="D13" s="32">
        <v>15.35</v>
      </c>
      <c r="E13" s="32"/>
      <c r="F13" s="7" t="s">
        <v>169</v>
      </c>
      <c r="G13" s="33">
        <v>941700</v>
      </c>
      <c r="H13" s="32">
        <v>15.35</v>
      </c>
      <c r="I13" s="7"/>
      <c r="J13" s="35">
        <v>0</v>
      </c>
    </row>
    <row r="14" spans="1:10" x14ac:dyDescent="0.25">
      <c r="A14" s="23">
        <v>9</v>
      </c>
      <c r="B14" s="3" t="s">
        <v>164</v>
      </c>
      <c r="C14" s="33">
        <v>941700</v>
      </c>
      <c r="D14" s="32">
        <v>15.35</v>
      </c>
      <c r="E14" s="32"/>
      <c r="F14" s="7" t="s">
        <v>168</v>
      </c>
      <c r="G14" s="33">
        <v>941700</v>
      </c>
      <c r="H14" s="32">
        <v>15.35</v>
      </c>
      <c r="I14" s="7"/>
      <c r="J14" s="35">
        <v>0</v>
      </c>
    </row>
    <row r="15" spans="1:10" x14ac:dyDescent="0.25">
      <c r="A15" s="23"/>
      <c r="B15" s="130" t="s">
        <v>23</v>
      </c>
      <c r="C15" s="143">
        <v>4568501</v>
      </c>
      <c r="D15" s="144">
        <v>74.44</v>
      </c>
      <c r="E15" s="144"/>
      <c r="F15" s="7" t="s">
        <v>169</v>
      </c>
      <c r="G15" s="143">
        <f>SUM(G6:G14)</f>
        <v>4586380</v>
      </c>
      <c r="H15" s="144">
        <v>74.73</v>
      </c>
      <c r="I15" s="7"/>
      <c r="J15" s="226">
        <v>0.28999999999999998</v>
      </c>
    </row>
    <row r="16" spans="1:10" x14ac:dyDescent="0.25">
      <c r="F16" s="11"/>
    </row>
    <row r="17" spans="1:13" x14ac:dyDescent="0.25">
      <c r="A17" s="1" t="s">
        <v>78</v>
      </c>
      <c r="B17" s="2" t="s">
        <v>234</v>
      </c>
    </row>
    <row r="19" spans="1:13" x14ac:dyDescent="0.25">
      <c r="A19" s="3" t="s">
        <v>233</v>
      </c>
      <c r="B19" s="133" t="s">
        <v>171</v>
      </c>
      <c r="C19" s="3"/>
      <c r="D19" s="3"/>
      <c r="E19" s="19"/>
    </row>
    <row r="20" spans="1:13" s="229" customFormat="1" x14ac:dyDescent="0.25">
      <c r="A20" s="228"/>
      <c r="B20" s="140" t="s">
        <v>173</v>
      </c>
      <c r="C20" s="140" t="s">
        <v>172</v>
      </c>
      <c r="D20" s="216" t="s">
        <v>80</v>
      </c>
      <c r="E20" s="227"/>
      <c r="I20" s="230"/>
    </row>
    <row r="21" spans="1:13" x14ac:dyDescent="0.25">
      <c r="A21" s="14">
        <v>1</v>
      </c>
      <c r="B21" s="18" t="s">
        <v>158</v>
      </c>
      <c r="C21" s="134">
        <v>56995</v>
      </c>
      <c r="D21" s="145">
        <v>0.92</v>
      </c>
      <c r="E21" s="196"/>
    </row>
    <row r="22" spans="1:13" x14ac:dyDescent="0.25">
      <c r="A22" s="14">
        <v>2</v>
      </c>
      <c r="B22" s="18" t="s">
        <v>159</v>
      </c>
      <c r="C22" s="134">
        <v>649401</v>
      </c>
      <c r="D22" s="145">
        <v>10.58</v>
      </c>
      <c r="E22" s="196"/>
    </row>
    <row r="23" spans="1:13" x14ac:dyDescent="0.25">
      <c r="A23" s="15"/>
      <c r="B23" s="13"/>
      <c r="C23" s="37"/>
      <c r="D23" s="146" t="s">
        <v>239</v>
      </c>
      <c r="E23" s="29"/>
    </row>
    <row r="26" spans="1:13" s="2" customFormat="1" x14ac:dyDescent="0.25">
      <c r="A26" s="10" t="s">
        <v>233</v>
      </c>
      <c r="B26" s="67" t="s">
        <v>263</v>
      </c>
      <c r="C26" s="10"/>
      <c r="D26" s="10"/>
      <c r="E26" s="26"/>
      <c r="H26" s="26"/>
      <c r="I26" s="9"/>
    </row>
    <row r="27" spans="1:13" s="229" customFormat="1" ht="27" customHeight="1" x14ac:dyDescent="0.25">
      <c r="A27" s="228"/>
      <c r="B27" s="140" t="s">
        <v>173</v>
      </c>
      <c r="C27" s="140" t="s">
        <v>172</v>
      </c>
      <c r="D27" s="216" t="s">
        <v>80</v>
      </c>
      <c r="E27" s="227"/>
      <c r="I27" s="230"/>
    </row>
    <row r="28" spans="1:13" x14ac:dyDescent="0.25">
      <c r="A28" s="14">
        <v>1</v>
      </c>
      <c r="B28" s="18" t="s">
        <v>158</v>
      </c>
      <c r="C28" s="135">
        <v>58476</v>
      </c>
      <c r="D28" s="145">
        <v>0.95</v>
      </c>
      <c r="E28" s="196"/>
    </row>
    <row r="29" spans="1:13" x14ac:dyDescent="0.25">
      <c r="A29" s="14">
        <v>2</v>
      </c>
      <c r="B29" s="18" t="s">
        <v>159</v>
      </c>
      <c r="C29" s="134">
        <v>665799</v>
      </c>
      <c r="D29" s="145">
        <v>10.84</v>
      </c>
      <c r="E29" s="196"/>
    </row>
    <row r="30" spans="1:13" x14ac:dyDescent="0.25">
      <c r="A30" s="15"/>
      <c r="B30" s="13"/>
      <c r="C30" s="37"/>
      <c r="D30" s="146"/>
      <c r="E30" s="29"/>
      <c r="H30" s="19"/>
      <c r="M30" s="19"/>
    </row>
    <row r="31" spans="1:13" x14ac:dyDescent="0.25">
      <c r="A31" s="20" t="s">
        <v>175</v>
      </c>
      <c r="B31" s="20"/>
      <c r="C31" s="19"/>
      <c r="D31" s="19"/>
      <c r="E31" s="19"/>
      <c r="F31" s="19"/>
    </row>
    <row r="32" spans="1:13" x14ac:dyDescent="0.25">
      <c r="A32" s="19" t="s">
        <v>176</v>
      </c>
      <c r="B32" s="19"/>
      <c r="C32" s="19"/>
      <c r="D32" s="19"/>
      <c r="E32" s="19"/>
      <c r="F32" s="19"/>
    </row>
    <row r="33" spans="1:190" x14ac:dyDescent="0.25">
      <c r="A33" s="19"/>
      <c r="B33" s="19"/>
      <c r="C33" s="19"/>
      <c r="D33" s="19"/>
      <c r="E33" s="19"/>
      <c r="F33" s="19"/>
    </row>
    <row r="34" spans="1:190" s="286" customFormat="1" ht="24.75" customHeight="1" x14ac:dyDescent="0.25">
      <c r="A34" s="301" t="s">
        <v>246</v>
      </c>
      <c r="B34" s="302" t="s">
        <v>220</v>
      </c>
      <c r="C34" s="302"/>
      <c r="D34" s="302"/>
      <c r="E34" s="302" t="s">
        <v>268</v>
      </c>
      <c r="F34" s="302"/>
      <c r="G34" s="303"/>
      <c r="H34" s="303"/>
      <c r="I34" s="7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303"/>
      <c r="BW34" s="303"/>
      <c r="BX34" s="303"/>
      <c r="BY34" s="303"/>
      <c r="BZ34" s="303"/>
      <c r="CA34" s="303"/>
      <c r="CB34" s="303"/>
      <c r="CC34" s="303"/>
      <c r="CD34" s="303"/>
      <c r="CE34" s="303"/>
      <c r="CF34" s="303"/>
      <c r="CG34" s="303"/>
      <c r="CH34" s="303"/>
      <c r="CI34" s="303"/>
      <c r="CJ34" s="303"/>
      <c r="CK34" s="303"/>
      <c r="CL34" s="303"/>
      <c r="CM34" s="303"/>
      <c r="CN34" s="303"/>
      <c r="CO34" s="303"/>
      <c r="CP34" s="303"/>
      <c r="CQ34" s="303"/>
      <c r="CR34" s="303"/>
      <c r="CS34" s="303"/>
      <c r="CT34" s="303"/>
      <c r="CU34" s="303"/>
      <c r="CV34" s="303"/>
      <c r="CW34" s="303"/>
      <c r="CX34" s="303"/>
      <c r="CY34" s="303"/>
      <c r="CZ34" s="303"/>
      <c r="DA34" s="303"/>
      <c r="DB34" s="303"/>
      <c r="DC34" s="303"/>
      <c r="DD34" s="303"/>
      <c r="DE34" s="303"/>
      <c r="DF34" s="303"/>
      <c r="DG34" s="303"/>
      <c r="DH34" s="303"/>
      <c r="DI34" s="303"/>
      <c r="DJ34" s="303"/>
      <c r="DK34" s="303"/>
      <c r="DL34" s="303"/>
      <c r="DM34" s="303"/>
      <c r="DN34" s="303"/>
      <c r="DO34" s="303"/>
      <c r="DP34" s="303"/>
      <c r="DQ34" s="303"/>
      <c r="DR34" s="303"/>
      <c r="DS34" s="303"/>
      <c r="DT34" s="303"/>
      <c r="DU34" s="303"/>
      <c r="DV34" s="303"/>
      <c r="DW34" s="303"/>
      <c r="DX34" s="303"/>
      <c r="DY34" s="303"/>
      <c r="DZ34" s="303"/>
      <c r="EA34" s="303"/>
      <c r="EB34" s="303"/>
      <c r="EC34" s="303"/>
      <c r="ED34" s="303"/>
      <c r="EE34" s="303"/>
      <c r="EF34" s="303"/>
      <c r="EG34" s="303"/>
      <c r="EH34" s="303"/>
      <c r="EI34" s="303"/>
      <c r="EJ34" s="303"/>
      <c r="EK34" s="303"/>
      <c r="EL34" s="303"/>
      <c r="EM34" s="303"/>
      <c r="EN34" s="303"/>
      <c r="EO34" s="303"/>
      <c r="EP34" s="303"/>
      <c r="EQ34" s="303"/>
      <c r="ER34" s="303"/>
      <c r="ES34" s="303"/>
      <c r="ET34" s="303"/>
      <c r="EU34" s="303"/>
      <c r="EV34" s="303"/>
      <c r="EW34" s="303"/>
      <c r="EX34" s="303"/>
      <c r="EY34" s="303"/>
      <c r="EZ34" s="303"/>
      <c r="FA34" s="303"/>
      <c r="FB34" s="303"/>
      <c r="FC34" s="303"/>
      <c r="FD34" s="303"/>
      <c r="FE34" s="303"/>
      <c r="FF34" s="303"/>
      <c r="FG34" s="303"/>
      <c r="FH34" s="303"/>
      <c r="FI34" s="303"/>
      <c r="FJ34" s="303"/>
      <c r="FK34" s="303"/>
      <c r="FL34" s="303"/>
      <c r="FM34" s="303"/>
      <c r="FN34" s="303"/>
      <c r="FO34" s="303"/>
      <c r="FP34" s="303"/>
      <c r="FQ34" s="303"/>
      <c r="FR34" s="303"/>
      <c r="FS34" s="303"/>
      <c r="FT34" s="303"/>
      <c r="FU34" s="303"/>
      <c r="FV34" s="303"/>
      <c r="FW34" s="303"/>
      <c r="FX34" s="303"/>
      <c r="FY34" s="303"/>
      <c r="FZ34" s="303"/>
      <c r="GA34" s="303"/>
      <c r="GB34" s="303"/>
      <c r="GC34" s="303"/>
      <c r="GD34" s="303"/>
      <c r="GE34" s="303"/>
      <c r="GF34" s="303"/>
      <c r="GG34" s="303"/>
      <c r="GH34" s="303"/>
    </row>
    <row r="35" spans="1:190" s="287" customFormat="1" ht="23.25" customHeight="1" x14ac:dyDescent="0.25">
      <c r="A35" s="304"/>
      <c r="B35" s="55"/>
      <c r="C35" s="22"/>
      <c r="D35" s="22"/>
      <c r="E35" s="22"/>
      <c r="F35" s="22"/>
      <c r="G35" s="22"/>
      <c r="H35" s="22"/>
      <c r="I35" s="73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</row>
    <row r="36" spans="1:190" s="241" customFormat="1" ht="30" x14ac:dyDescent="0.25">
      <c r="A36" s="285" t="s">
        <v>181</v>
      </c>
      <c r="B36" s="285" t="s">
        <v>182</v>
      </c>
      <c r="C36" s="305" t="s">
        <v>280</v>
      </c>
      <c r="D36" s="285" t="s">
        <v>183</v>
      </c>
      <c r="E36" s="306" t="s">
        <v>245</v>
      </c>
      <c r="F36" s="305" t="s">
        <v>184</v>
      </c>
      <c r="G36" s="305" t="s">
        <v>281</v>
      </c>
      <c r="H36" s="285" t="s">
        <v>183</v>
      </c>
      <c r="I36" s="285" t="s">
        <v>222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</row>
    <row r="37" spans="1:190" s="288" customFormat="1" x14ac:dyDescent="0.25">
      <c r="A37" s="307">
        <v>1</v>
      </c>
      <c r="B37" s="308" t="s">
        <v>221</v>
      </c>
      <c r="C37" s="309">
        <v>223588</v>
      </c>
      <c r="D37" s="310">
        <v>3.6429999999999998</v>
      </c>
      <c r="E37" s="311" t="s">
        <v>275</v>
      </c>
      <c r="F37" s="312" t="s">
        <v>279</v>
      </c>
      <c r="G37" s="313">
        <v>223587</v>
      </c>
      <c r="H37" s="312" t="s">
        <v>242</v>
      </c>
      <c r="I37" s="307" t="s">
        <v>199</v>
      </c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4"/>
      <c r="BG37" s="314"/>
      <c r="BH37" s="314"/>
      <c r="BI37" s="314"/>
      <c r="BJ37" s="314"/>
      <c r="BK37" s="314"/>
      <c r="BL37" s="314"/>
      <c r="BM37" s="314"/>
      <c r="BN37" s="314"/>
      <c r="BO37" s="314"/>
      <c r="BP37" s="314"/>
      <c r="BQ37" s="314"/>
      <c r="BR37" s="314"/>
      <c r="BS37" s="314"/>
      <c r="BT37" s="314"/>
      <c r="BU37" s="314"/>
      <c r="BV37" s="314"/>
      <c r="BW37" s="314"/>
      <c r="BX37" s="314"/>
      <c r="BY37" s="314"/>
      <c r="BZ37" s="314"/>
      <c r="CA37" s="314"/>
      <c r="CB37" s="314"/>
      <c r="CC37" s="314"/>
      <c r="CD37" s="314"/>
      <c r="CE37" s="314"/>
      <c r="CF37" s="314"/>
      <c r="CG37" s="314"/>
      <c r="CH37" s="314"/>
      <c r="CI37" s="314"/>
      <c r="CJ37" s="314"/>
      <c r="CK37" s="314"/>
      <c r="CL37" s="314"/>
      <c r="CM37" s="314"/>
      <c r="CN37" s="314"/>
      <c r="CO37" s="314"/>
      <c r="CP37" s="314"/>
      <c r="CQ37" s="314"/>
      <c r="CR37" s="314"/>
      <c r="CS37" s="314"/>
      <c r="CT37" s="314"/>
      <c r="CU37" s="314"/>
      <c r="CV37" s="314"/>
      <c r="CW37" s="314"/>
      <c r="CX37" s="314"/>
      <c r="CY37" s="314"/>
      <c r="CZ37" s="314"/>
      <c r="DA37" s="314"/>
      <c r="DB37" s="314"/>
      <c r="DC37" s="314"/>
      <c r="DD37" s="314"/>
      <c r="DE37" s="314"/>
      <c r="DF37" s="314"/>
      <c r="DG37" s="314"/>
      <c r="DH37" s="314"/>
      <c r="DI37" s="314"/>
      <c r="DJ37" s="314"/>
      <c r="DK37" s="314"/>
      <c r="DL37" s="314"/>
      <c r="DM37" s="314"/>
      <c r="DN37" s="314"/>
      <c r="DO37" s="314"/>
      <c r="DP37" s="314"/>
      <c r="DQ37" s="314"/>
      <c r="DR37" s="314"/>
      <c r="DS37" s="314"/>
      <c r="DT37" s="314"/>
      <c r="DU37" s="314"/>
      <c r="DV37" s="314"/>
      <c r="DW37" s="314"/>
      <c r="DX37" s="314"/>
      <c r="DY37" s="314"/>
      <c r="DZ37" s="314"/>
      <c r="EA37" s="314"/>
      <c r="EB37" s="314"/>
      <c r="EC37" s="314"/>
      <c r="ED37" s="314"/>
      <c r="EE37" s="314"/>
      <c r="EF37" s="314"/>
      <c r="EG37" s="314"/>
      <c r="EH37" s="314"/>
      <c r="EI37" s="314"/>
      <c r="EJ37" s="314"/>
      <c r="EK37" s="314"/>
      <c r="EL37" s="314"/>
      <c r="EM37" s="314"/>
      <c r="EN37" s="314"/>
      <c r="EO37" s="314"/>
      <c r="EP37" s="314"/>
      <c r="EQ37" s="314"/>
      <c r="ER37" s="314"/>
      <c r="ES37" s="314"/>
      <c r="ET37" s="314"/>
      <c r="EU37" s="314"/>
      <c r="EV37" s="314"/>
      <c r="EW37" s="314"/>
      <c r="EX37" s="314"/>
      <c r="EY37" s="314"/>
      <c r="EZ37" s="314"/>
      <c r="FA37" s="314"/>
      <c r="FB37" s="314"/>
      <c r="FC37" s="314"/>
      <c r="FD37" s="314"/>
      <c r="FE37" s="314"/>
      <c r="FF37" s="314"/>
      <c r="FG37" s="314"/>
      <c r="FH37" s="314"/>
      <c r="FI37" s="314"/>
      <c r="FJ37" s="314"/>
      <c r="FK37" s="314"/>
      <c r="FL37" s="314"/>
      <c r="FM37" s="314"/>
      <c r="FN37" s="314"/>
      <c r="FO37" s="314"/>
      <c r="FP37" s="314"/>
      <c r="FQ37" s="314"/>
      <c r="FR37" s="314"/>
      <c r="FS37" s="314"/>
      <c r="FT37" s="314"/>
      <c r="FU37" s="314"/>
      <c r="FV37" s="314"/>
      <c r="FW37" s="314"/>
      <c r="FX37" s="314"/>
      <c r="FY37" s="314"/>
      <c r="FZ37" s="314"/>
      <c r="GA37" s="314"/>
      <c r="GB37" s="314"/>
      <c r="GC37" s="314"/>
      <c r="GD37" s="314"/>
      <c r="GE37" s="314"/>
      <c r="GF37" s="314"/>
      <c r="GG37" s="314"/>
      <c r="GH37" s="314"/>
    </row>
    <row r="38" spans="1:190" s="288" customFormat="1" x14ac:dyDescent="0.25">
      <c r="A38" s="307"/>
      <c r="B38" s="308"/>
      <c r="C38" s="309"/>
      <c r="D38" s="310"/>
      <c r="E38" s="311" t="s">
        <v>276</v>
      </c>
      <c r="F38" s="312" t="s">
        <v>282</v>
      </c>
      <c r="G38" s="313">
        <v>223468</v>
      </c>
      <c r="H38" s="312">
        <v>3.6414</v>
      </c>
      <c r="I38" s="307" t="s">
        <v>199</v>
      </c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  <c r="CW38" s="314"/>
      <c r="CX38" s="314"/>
      <c r="CY38" s="314"/>
      <c r="CZ38" s="314"/>
      <c r="DA38" s="314"/>
      <c r="DB38" s="314"/>
      <c r="DC38" s="314"/>
      <c r="DD38" s="314"/>
      <c r="DE38" s="314"/>
      <c r="DF38" s="314"/>
      <c r="DG38" s="314"/>
      <c r="DH38" s="314"/>
      <c r="DI38" s="314"/>
      <c r="DJ38" s="314"/>
      <c r="DK38" s="314"/>
      <c r="DL38" s="314"/>
      <c r="DM38" s="314"/>
      <c r="DN38" s="314"/>
      <c r="DO38" s="314"/>
      <c r="DP38" s="314"/>
      <c r="DQ38" s="314"/>
      <c r="DR38" s="314"/>
      <c r="DS38" s="314"/>
      <c r="DT38" s="314"/>
      <c r="DU38" s="314"/>
      <c r="DV38" s="314"/>
      <c r="DW38" s="314"/>
      <c r="DX38" s="314"/>
      <c r="DY38" s="314"/>
      <c r="DZ38" s="314"/>
      <c r="EA38" s="314"/>
      <c r="EB38" s="314"/>
      <c r="EC38" s="314"/>
      <c r="ED38" s="314"/>
      <c r="EE38" s="314"/>
      <c r="EF38" s="314"/>
      <c r="EG38" s="314"/>
      <c r="EH38" s="314"/>
      <c r="EI38" s="314"/>
      <c r="EJ38" s="314"/>
      <c r="EK38" s="314"/>
      <c r="EL38" s="314"/>
      <c r="EM38" s="314"/>
      <c r="EN38" s="314"/>
      <c r="EO38" s="314"/>
      <c r="EP38" s="314"/>
      <c r="EQ38" s="314"/>
      <c r="ER38" s="314"/>
      <c r="ES38" s="314"/>
      <c r="ET38" s="314"/>
      <c r="EU38" s="314"/>
      <c r="EV38" s="314"/>
      <c r="EW38" s="314"/>
      <c r="EX38" s="314"/>
      <c r="EY38" s="314"/>
      <c r="EZ38" s="314"/>
      <c r="FA38" s="314"/>
      <c r="FB38" s="314"/>
      <c r="FC38" s="314"/>
      <c r="FD38" s="314"/>
      <c r="FE38" s="314"/>
      <c r="FF38" s="314"/>
      <c r="FG38" s="314"/>
      <c r="FH38" s="314"/>
      <c r="FI38" s="314"/>
      <c r="FJ38" s="314"/>
      <c r="FK38" s="314"/>
      <c r="FL38" s="314"/>
      <c r="FM38" s="314"/>
      <c r="FN38" s="314"/>
      <c r="FO38" s="314"/>
      <c r="FP38" s="314"/>
      <c r="FQ38" s="314"/>
      <c r="FR38" s="314"/>
      <c r="FS38" s="314"/>
      <c r="FT38" s="314"/>
      <c r="FU38" s="314"/>
      <c r="FV38" s="314"/>
      <c r="FW38" s="314"/>
      <c r="FX38" s="314"/>
      <c r="FY38" s="314"/>
      <c r="FZ38" s="314"/>
      <c r="GA38" s="314"/>
      <c r="GB38" s="314"/>
      <c r="GC38" s="314"/>
      <c r="GD38" s="314"/>
      <c r="GE38" s="314"/>
      <c r="GF38" s="314"/>
      <c r="GG38" s="314"/>
      <c r="GH38" s="314"/>
    </row>
    <row r="39" spans="1:190" s="288" customFormat="1" x14ac:dyDescent="0.25">
      <c r="A39" s="307"/>
      <c r="B39" s="308"/>
      <c r="C39" s="309"/>
      <c r="D39" s="310"/>
      <c r="E39" s="311" t="s">
        <v>277</v>
      </c>
      <c r="F39" s="312" t="s">
        <v>333</v>
      </c>
      <c r="G39" s="313">
        <v>217811</v>
      </c>
      <c r="H39" s="312">
        <v>3.5493000000000001</v>
      </c>
      <c r="I39" s="307" t="s">
        <v>199</v>
      </c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  <c r="BT39" s="314"/>
      <c r="BU39" s="314"/>
      <c r="BV39" s="314"/>
      <c r="BW39" s="314"/>
      <c r="BX39" s="314"/>
      <c r="BY39" s="314"/>
      <c r="BZ39" s="314"/>
      <c r="CA39" s="314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4"/>
      <c r="CM39" s="314"/>
      <c r="CN39" s="314"/>
      <c r="CO39" s="314"/>
      <c r="CP39" s="314"/>
      <c r="CQ39" s="314"/>
      <c r="CR39" s="314"/>
      <c r="CS39" s="314"/>
      <c r="CT39" s="314"/>
      <c r="CU39" s="314"/>
      <c r="CV39" s="314"/>
      <c r="CW39" s="314"/>
      <c r="CX39" s="314"/>
      <c r="CY39" s="314"/>
      <c r="CZ39" s="314"/>
      <c r="DA39" s="314"/>
      <c r="DB39" s="314"/>
      <c r="DC39" s="314"/>
      <c r="DD39" s="314"/>
      <c r="DE39" s="314"/>
      <c r="DF39" s="314"/>
      <c r="DG39" s="314"/>
      <c r="DH39" s="314"/>
      <c r="DI39" s="314"/>
      <c r="DJ39" s="314"/>
      <c r="DK39" s="314"/>
      <c r="DL39" s="314"/>
      <c r="DM39" s="314"/>
      <c r="DN39" s="314"/>
      <c r="DO39" s="314"/>
      <c r="DP39" s="314"/>
      <c r="DQ39" s="314"/>
      <c r="DR39" s="314"/>
      <c r="DS39" s="314"/>
      <c r="DT39" s="314"/>
      <c r="DU39" s="314"/>
      <c r="DV39" s="314"/>
      <c r="DW39" s="314"/>
      <c r="DX39" s="314"/>
      <c r="DY39" s="314"/>
      <c r="DZ39" s="314"/>
      <c r="EA39" s="314"/>
      <c r="EB39" s="314"/>
      <c r="EC39" s="314"/>
      <c r="ED39" s="314"/>
      <c r="EE39" s="314"/>
      <c r="EF39" s="314"/>
      <c r="EG39" s="314"/>
      <c r="EH39" s="314"/>
      <c r="EI39" s="314"/>
      <c r="EJ39" s="314"/>
      <c r="EK39" s="314"/>
      <c r="EL39" s="314"/>
      <c r="EM39" s="314"/>
      <c r="EN39" s="314"/>
      <c r="EO39" s="314"/>
      <c r="EP39" s="314"/>
      <c r="EQ39" s="314"/>
      <c r="ER39" s="314"/>
      <c r="ES39" s="314"/>
      <c r="ET39" s="314"/>
      <c r="EU39" s="314"/>
      <c r="EV39" s="314"/>
      <c r="EW39" s="314"/>
      <c r="EX39" s="314"/>
      <c r="EY39" s="314"/>
      <c r="EZ39" s="314"/>
      <c r="FA39" s="314"/>
      <c r="FB39" s="314"/>
      <c r="FC39" s="314"/>
      <c r="FD39" s="314"/>
      <c r="FE39" s="314"/>
      <c r="FF39" s="314"/>
      <c r="FG39" s="314"/>
      <c r="FH39" s="314"/>
      <c r="FI39" s="314"/>
      <c r="FJ39" s="314"/>
      <c r="FK39" s="314"/>
      <c r="FL39" s="314"/>
      <c r="FM39" s="314"/>
      <c r="FN39" s="314"/>
      <c r="FO39" s="314"/>
      <c r="FP39" s="314"/>
      <c r="FQ39" s="314"/>
      <c r="FR39" s="314"/>
      <c r="FS39" s="314"/>
      <c r="FT39" s="314"/>
      <c r="FU39" s="314"/>
      <c r="FV39" s="314"/>
      <c r="FW39" s="314"/>
      <c r="FX39" s="314"/>
      <c r="FY39" s="314"/>
      <c r="FZ39" s="314"/>
      <c r="GA39" s="314"/>
      <c r="GB39" s="314"/>
      <c r="GC39" s="314"/>
      <c r="GD39" s="314"/>
      <c r="GE39" s="314"/>
      <c r="GF39" s="314"/>
      <c r="GG39" s="314"/>
      <c r="GH39" s="314"/>
    </row>
    <row r="40" spans="1:190" s="288" customFormat="1" x14ac:dyDescent="0.25">
      <c r="A40" s="307"/>
      <c r="B40" s="308"/>
      <c r="C40" s="309"/>
      <c r="D40" s="310"/>
      <c r="E40" s="315" t="s">
        <v>278</v>
      </c>
      <c r="F40" s="312" t="s">
        <v>279</v>
      </c>
      <c r="G40" s="313">
        <v>217810</v>
      </c>
      <c r="H40" s="316">
        <v>3.5491999999999999</v>
      </c>
      <c r="I40" s="307" t="s">
        <v>199</v>
      </c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314"/>
      <c r="BX40" s="314"/>
      <c r="BY40" s="314"/>
      <c r="BZ40" s="314"/>
      <c r="CA40" s="314"/>
      <c r="CB40" s="314"/>
      <c r="CC40" s="314"/>
      <c r="CD40" s="314"/>
      <c r="CE40" s="314"/>
      <c r="CF40" s="314"/>
      <c r="CG40" s="314"/>
      <c r="CH40" s="314"/>
      <c r="CI40" s="314"/>
      <c r="CJ40" s="314"/>
      <c r="CK40" s="314"/>
      <c r="CL40" s="314"/>
      <c r="CM40" s="314"/>
      <c r="CN40" s="314"/>
      <c r="CO40" s="314"/>
      <c r="CP40" s="314"/>
      <c r="CQ40" s="314"/>
      <c r="CR40" s="314"/>
      <c r="CS40" s="314"/>
      <c r="CT40" s="314"/>
      <c r="CU40" s="314"/>
      <c r="CV40" s="314"/>
      <c r="CW40" s="314"/>
      <c r="CX40" s="314"/>
      <c r="CY40" s="314"/>
      <c r="CZ40" s="314"/>
      <c r="DA40" s="314"/>
      <c r="DB40" s="314"/>
      <c r="DC40" s="314"/>
      <c r="DD40" s="314"/>
      <c r="DE40" s="314"/>
      <c r="DF40" s="314"/>
      <c r="DG40" s="314"/>
      <c r="DH40" s="314"/>
      <c r="DI40" s="314"/>
      <c r="DJ40" s="314"/>
      <c r="DK40" s="314"/>
      <c r="DL40" s="314"/>
      <c r="DM40" s="314"/>
      <c r="DN40" s="314"/>
      <c r="DO40" s="314"/>
      <c r="DP40" s="314"/>
      <c r="DQ40" s="314"/>
      <c r="DR40" s="314"/>
      <c r="DS40" s="314"/>
      <c r="DT40" s="314"/>
      <c r="DU40" s="314"/>
      <c r="DV40" s="314"/>
      <c r="DW40" s="314"/>
      <c r="DX40" s="314"/>
      <c r="DY40" s="314"/>
      <c r="DZ40" s="314"/>
      <c r="EA40" s="314"/>
      <c r="EB40" s="314"/>
      <c r="EC40" s="314"/>
      <c r="ED40" s="314"/>
      <c r="EE40" s="314"/>
      <c r="EF40" s="314"/>
      <c r="EG40" s="314"/>
      <c r="EH40" s="314"/>
      <c r="EI40" s="314"/>
      <c r="EJ40" s="314"/>
      <c r="EK40" s="314"/>
      <c r="EL40" s="314"/>
      <c r="EM40" s="314"/>
      <c r="EN40" s="314"/>
      <c r="EO40" s="314"/>
      <c r="EP40" s="314"/>
      <c r="EQ40" s="314"/>
      <c r="ER40" s="314"/>
      <c r="ES40" s="314"/>
      <c r="ET40" s="314"/>
      <c r="EU40" s="314"/>
      <c r="EV40" s="314"/>
      <c r="EW40" s="314"/>
      <c r="EX40" s="314"/>
      <c r="EY40" s="314"/>
      <c r="EZ40" s="314"/>
      <c r="FA40" s="314"/>
      <c r="FB40" s="314"/>
      <c r="FC40" s="314"/>
      <c r="FD40" s="314"/>
      <c r="FE40" s="314"/>
      <c r="FF40" s="314"/>
      <c r="FG40" s="314"/>
      <c r="FH40" s="314"/>
      <c r="FI40" s="314"/>
      <c r="FJ40" s="314"/>
      <c r="FK40" s="314"/>
      <c r="FL40" s="314"/>
      <c r="FM40" s="314"/>
      <c r="FN40" s="314"/>
      <c r="FO40" s="314"/>
      <c r="FP40" s="314"/>
      <c r="FQ40" s="314"/>
      <c r="FR40" s="314"/>
      <c r="FS40" s="314"/>
      <c r="FT40" s="314"/>
      <c r="FU40" s="314"/>
      <c r="FV40" s="314"/>
      <c r="FW40" s="314"/>
      <c r="FX40" s="314"/>
      <c r="FY40" s="314"/>
      <c r="FZ40" s="314"/>
      <c r="GA40" s="314"/>
      <c r="GB40" s="314"/>
      <c r="GC40" s="314"/>
      <c r="GD40" s="314"/>
      <c r="GE40" s="314"/>
      <c r="GF40" s="314"/>
      <c r="GG40" s="314"/>
      <c r="GH40" s="314"/>
    </row>
    <row r="41" spans="1:190" s="288" customFormat="1" x14ac:dyDescent="0.25">
      <c r="A41" s="307"/>
      <c r="B41" s="308"/>
      <c r="C41" s="309"/>
      <c r="D41" s="310"/>
      <c r="E41" s="315"/>
      <c r="F41" s="316"/>
      <c r="G41" s="313"/>
      <c r="H41" s="316"/>
      <c r="I41" s="307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314"/>
      <c r="BX41" s="314"/>
      <c r="BY41" s="314"/>
      <c r="BZ41" s="314"/>
      <c r="CA41" s="314"/>
      <c r="CB41" s="314"/>
      <c r="CC41" s="314"/>
      <c r="CD41" s="314"/>
      <c r="CE41" s="314"/>
      <c r="CF41" s="314"/>
      <c r="CG41" s="314"/>
      <c r="CH41" s="314"/>
      <c r="CI41" s="314"/>
      <c r="CJ41" s="314"/>
      <c r="CK41" s="314"/>
      <c r="CL41" s="314"/>
      <c r="CM41" s="314"/>
      <c r="CN41" s="314"/>
      <c r="CO41" s="314"/>
      <c r="CP41" s="314"/>
      <c r="CQ41" s="314"/>
      <c r="CR41" s="314"/>
      <c r="CS41" s="314"/>
      <c r="CT41" s="314"/>
      <c r="CU41" s="314"/>
      <c r="CV41" s="314"/>
      <c r="CW41" s="314"/>
      <c r="CX41" s="314"/>
      <c r="CY41" s="314"/>
      <c r="CZ41" s="314"/>
      <c r="DA41" s="314"/>
      <c r="DB41" s="314"/>
      <c r="DC41" s="314"/>
      <c r="DD41" s="314"/>
      <c r="DE41" s="314"/>
      <c r="DF41" s="314"/>
      <c r="DG41" s="314"/>
      <c r="DH41" s="314"/>
      <c r="DI41" s="314"/>
      <c r="DJ41" s="314"/>
      <c r="DK41" s="314"/>
      <c r="DL41" s="314"/>
      <c r="DM41" s="314"/>
      <c r="DN41" s="314"/>
      <c r="DO41" s="314"/>
      <c r="DP41" s="314"/>
      <c r="DQ41" s="314"/>
      <c r="DR41" s="314"/>
      <c r="DS41" s="314"/>
      <c r="DT41" s="314"/>
      <c r="DU41" s="314"/>
      <c r="DV41" s="314"/>
      <c r="DW41" s="314"/>
      <c r="DX41" s="314"/>
      <c r="DY41" s="314"/>
      <c r="DZ41" s="314"/>
      <c r="EA41" s="314"/>
      <c r="EB41" s="314"/>
      <c r="EC41" s="314"/>
      <c r="ED41" s="314"/>
      <c r="EE41" s="314"/>
      <c r="EF41" s="314"/>
      <c r="EG41" s="314"/>
      <c r="EH41" s="314"/>
      <c r="EI41" s="314"/>
      <c r="EJ41" s="314"/>
      <c r="EK41" s="314"/>
      <c r="EL41" s="314"/>
      <c r="EM41" s="314"/>
      <c r="EN41" s="314"/>
      <c r="EO41" s="314"/>
      <c r="EP41" s="314"/>
      <c r="EQ41" s="314"/>
      <c r="ER41" s="314"/>
      <c r="ES41" s="314"/>
      <c r="ET41" s="314"/>
      <c r="EU41" s="314"/>
      <c r="EV41" s="314"/>
      <c r="EW41" s="314"/>
      <c r="EX41" s="314"/>
      <c r="EY41" s="314"/>
      <c r="EZ41" s="314"/>
      <c r="FA41" s="314"/>
      <c r="FB41" s="314"/>
      <c r="FC41" s="314"/>
      <c r="FD41" s="314"/>
      <c r="FE41" s="314"/>
      <c r="FF41" s="314"/>
      <c r="FG41" s="314"/>
      <c r="FH41" s="314"/>
      <c r="FI41" s="314"/>
      <c r="FJ41" s="314"/>
      <c r="FK41" s="314"/>
      <c r="FL41" s="314"/>
      <c r="FM41" s="314"/>
      <c r="FN41" s="314"/>
      <c r="FO41" s="314"/>
      <c r="FP41" s="314"/>
      <c r="FQ41" s="314"/>
      <c r="FR41" s="314"/>
      <c r="FS41" s="314"/>
      <c r="FT41" s="314"/>
      <c r="FU41" s="314"/>
      <c r="FV41" s="314"/>
      <c r="FW41" s="314"/>
      <c r="FX41" s="314"/>
      <c r="FY41" s="314"/>
      <c r="FZ41" s="314"/>
      <c r="GA41" s="314"/>
      <c r="GB41" s="314"/>
      <c r="GC41" s="314"/>
      <c r="GD41" s="314"/>
      <c r="GE41" s="314"/>
      <c r="GF41" s="314"/>
      <c r="GG41" s="314"/>
      <c r="GH41" s="314"/>
    </row>
    <row r="42" spans="1:190" s="288" customFormat="1" ht="21" customHeight="1" x14ac:dyDescent="0.25">
      <c r="A42" s="307">
        <v>2</v>
      </c>
      <c r="B42" s="308" t="s">
        <v>200</v>
      </c>
      <c r="C42" s="309">
        <v>162230</v>
      </c>
      <c r="D42" s="310">
        <v>2.6429999999999998</v>
      </c>
      <c r="E42" s="317" t="s">
        <v>283</v>
      </c>
      <c r="F42" s="318" t="s">
        <v>284</v>
      </c>
      <c r="G42" s="312" t="s">
        <v>285</v>
      </c>
      <c r="H42" s="319" t="s">
        <v>286</v>
      </c>
      <c r="I42" s="307" t="s">
        <v>199</v>
      </c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  <c r="BX42" s="314"/>
      <c r="BY42" s="314"/>
      <c r="BZ42" s="314"/>
      <c r="CA42" s="314"/>
      <c r="CB42" s="314"/>
      <c r="CC42" s="314"/>
      <c r="CD42" s="314"/>
      <c r="CE42" s="314"/>
      <c r="CF42" s="314"/>
      <c r="CG42" s="314"/>
      <c r="CH42" s="314"/>
      <c r="CI42" s="314"/>
      <c r="CJ42" s="314"/>
      <c r="CK42" s="314"/>
      <c r="CL42" s="314"/>
      <c r="CM42" s="314"/>
      <c r="CN42" s="314"/>
      <c r="CO42" s="314"/>
      <c r="CP42" s="314"/>
      <c r="CQ42" s="314"/>
      <c r="CR42" s="314"/>
      <c r="CS42" s="314"/>
      <c r="CT42" s="314"/>
      <c r="CU42" s="314"/>
      <c r="CV42" s="314"/>
      <c r="CW42" s="314"/>
      <c r="CX42" s="314"/>
      <c r="CY42" s="314"/>
      <c r="CZ42" s="314"/>
      <c r="DA42" s="314"/>
      <c r="DB42" s="314"/>
      <c r="DC42" s="314"/>
      <c r="DD42" s="314"/>
      <c r="DE42" s="314"/>
      <c r="DF42" s="314"/>
      <c r="DG42" s="314"/>
      <c r="DH42" s="314"/>
      <c r="DI42" s="314"/>
      <c r="DJ42" s="314"/>
      <c r="DK42" s="314"/>
      <c r="DL42" s="314"/>
      <c r="DM42" s="314"/>
      <c r="DN42" s="314"/>
      <c r="DO42" s="314"/>
      <c r="DP42" s="314"/>
      <c r="DQ42" s="314"/>
      <c r="DR42" s="314"/>
      <c r="DS42" s="314"/>
      <c r="DT42" s="314"/>
      <c r="DU42" s="314"/>
      <c r="DV42" s="314"/>
      <c r="DW42" s="314"/>
      <c r="DX42" s="314"/>
      <c r="DY42" s="314"/>
      <c r="DZ42" s="314"/>
      <c r="EA42" s="314"/>
      <c r="EB42" s="314"/>
      <c r="EC42" s="314"/>
      <c r="ED42" s="314"/>
      <c r="EE42" s="314"/>
      <c r="EF42" s="314"/>
      <c r="EG42" s="314"/>
      <c r="EH42" s="314"/>
      <c r="EI42" s="314"/>
      <c r="EJ42" s="314"/>
      <c r="EK42" s="314"/>
      <c r="EL42" s="314"/>
      <c r="EM42" s="314"/>
      <c r="EN42" s="314"/>
      <c r="EO42" s="314"/>
      <c r="EP42" s="314"/>
      <c r="EQ42" s="314"/>
      <c r="ER42" s="314"/>
      <c r="ES42" s="314"/>
      <c r="ET42" s="314"/>
      <c r="EU42" s="314"/>
      <c r="EV42" s="314"/>
      <c r="EW42" s="314"/>
      <c r="EX42" s="314"/>
      <c r="EY42" s="314"/>
      <c r="EZ42" s="314"/>
      <c r="FA42" s="314"/>
      <c r="FB42" s="314"/>
      <c r="FC42" s="314"/>
      <c r="FD42" s="314"/>
      <c r="FE42" s="314"/>
      <c r="FF42" s="314"/>
      <c r="FG42" s="314"/>
      <c r="FH42" s="314"/>
      <c r="FI42" s="314"/>
      <c r="FJ42" s="314"/>
      <c r="FK42" s="314"/>
      <c r="FL42" s="314"/>
      <c r="FM42" s="314"/>
      <c r="FN42" s="314"/>
      <c r="FO42" s="314"/>
      <c r="FP42" s="314"/>
      <c r="FQ42" s="314"/>
      <c r="FR42" s="314"/>
      <c r="FS42" s="314"/>
      <c r="FT42" s="314"/>
      <c r="FU42" s="314"/>
      <c r="FV42" s="314"/>
      <c r="FW42" s="314"/>
      <c r="FX42" s="314"/>
      <c r="FY42" s="314"/>
      <c r="FZ42" s="314"/>
      <c r="GA42" s="314"/>
      <c r="GB42" s="314"/>
      <c r="GC42" s="314"/>
      <c r="GD42" s="314"/>
      <c r="GE42" s="314"/>
      <c r="GF42" s="314"/>
      <c r="GG42" s="314"/>
      <c r="GH42" s="314"/>
    </row>
    <row r="43" spans="1:190" s="288" customFormat="1" x14ac:dyDescent="0.25">
      <c r="A43" s="307"/>
      <c r="B43" s="308"/>
      <c r="C43" s="309"/>
      <c r="D43" s="310"/>
      <c r="E43" s="317"/>
      <c r="F43" s="320"/>
      <c r="G43" s="313"/>
      <c r="H43" s="321"/>
      <c r="I43" s="307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  <c r="DP43" s="314"/>
      <c r="DQ43" s="314"/>
      <c r="DR43" s="314"/>
      <c r="DS43" s="314"/>
      <c r="DT43" s="314"/>
      <c r="DU43" s="314"/>
      <c r="DV43" s="314"/>
      <c r="DW43" s="314"/>
      <c r="DX43" s="314"/>
      <c r="DY43" s="314"/>
      <c r="DZ43" s="314"/>
      <c r="EA43" s="314"/>
      <c r="EB43" s="314"/>
      <c r="EC43" s="314"/>
      <c r="ED43" s="314"/>
      <c r="EE43" s="314"/>
      <c r="EF43" s="314"/>
      <c r="EG43" s="314"/>
      <c r="EH43" s="314"/>
      <c r="EI43" s="314"/>
      <c r="EJ43" s="314"/>
      <c r="EK43" s="314"/>
      <c r="EL43" s="314"/>
      <c r="EM43" s="314"/>
      <c r="EN43" s="314"/>
      <c r="EO43" s="314"/>
      <c r="EP43" s="314"/>
      <c r="EQ43" s="314"/>
      <c r="ER43" s="314"/>
      <c r="ES43" s="314"/>
      <c r="ET43" s="314"/>
      <c r="EU43" s="314"/>
      <c r="EV43" s="314"/>
      <c r="EW43" s="314"/>
      <c r="EX43" s="314"/>
      <c r="EY43" s="314"/>
      <c r="EZ43" s="314"/>
      <c r="FA43" s="314"/>
      <c r="FB43" s="314"/>
      <c r="FC43" s="314"/>
      <c r="FD43" s="314"/>
      <c r="FE43" s="314"/>
      <c r="FF43" s="314"/>
      <c r="FG43" s="314"/>
      <c r="FH43" s="314"/>
      <c r="FI43" s="314"/>
      <c r="FJ43" s="314"/>
      <c r="FK43" s="314"/>
      <c r="FL43" s="314"/>
      <c r="FM43" s="314"/>
      <c r="FN43" s="314"/>
      <c r="FO43" s="314"/>
      <c r="FP43" s="314"/>
      <c r="FQ43" s="314"/>
      <c r="FR43" s="314"/>
      <c r="FS43" s="314"/>
      <c r="FT43" s="314"/>
      <c r="FU43" s="314"/>
      <c r="FV43" s="314"/>
      <c r="FW43" s="314"/>
      <c r="FX43" s="314"/>
      <c r="FY43" s="314"/>
      <c r="FZ43" s="314"/>
      <c r="GA43" s="314"/>
      <c r="GB43" s="314"/>
      <c r="GC43" s="314"/>
      <c r="GD43" s="314"/>
      <c r="GE43" s="314"/>
      <c r="GF43" s="314"/>
      <c r="GG43" s="314"/>
      <c r="GH43" s="314"/>
    </row>
    <row r="44" spans="1:190" s="288" customFormat="1" ht="14.25" customHeight="1" x14ac:dyDescent="0.25">
      <c r="A44" s="307">
        <v>3</v>
      </c>
      <c r="B44" s="308" t="s">
        <v>201</v>
      </c>
      <c r="C44" s="313">
        <v>130131</v>
      </c>
      <c r="D44" s="310">
        <v>2.12</v>
      </c>
      <c r="E44" s="317" t="s">
        <v>287</v>
      </c>
      <c r="F44" s="313">
        <v>500</v>
      </c>
      <c r="G44" s="313">
        <v>130631</v>
      </c>
      <c r="H44" s="321">
        <v>2.1280000000000001</v>
      </c>
      <c r="I44" s="307" t="s">
        <v>199</v>
      </c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4"/>
      <c r="BG44" s="314"/>
      <c r="BH44" s="314"/>
      <c r="BI44" s="314"/>
      <c r="BJ44" s="314"/>
      <c r="BK44" s="314"/>
      <c r="BL44" s="314"/>
      <c r="BM44" s="314"/>
      <c r="BN44" s="314"/>
      <c r="BO44" s="314"/>
      <c r="BP44" s="314"/>
      <c r="BQ44" s="314"/>
      <c r="BR44" s="314"/>
      <c r="BS44" s="314"/>
      <c r="BT44" s="314"/>
      <c r="BU44" s="314"/>
      <c r="BV44" s="314"/>
      <c r="BW44" s="314"/>
      <c r="BX44" s="314"/>
      <c r="BY44" s="314"/>
      <c r="BZ44" s="314"/>
      <c r="CA44" s="314"/>
      <c r="CB44" s="314"/>
      <c r="CC44" s="314"/>
      <c r="CD44" s="314"/>
      <c r="CE44" s="314"/>
      <c r="CF44" s="314"/>
      <c r="CG44" s="314"/>
      <c r="CH44" s="314"/>
      <c r="CI44" s="314"/>
      <c r="CJ44" s="314"/>
      <c r="CK44" s="314"/>
      <c r="CL44" s="314"/>
      <c r="CM44" s="314"/>
      <c r="CN44" s="314"/>
      <c r="CO44" s="314"/>
      <c r="CP44" s="314"/>
      <c r="CQ44" s="314"/>
      <c r="CR44" s="314"/>
      <c r="CS44" s="314"/>
      <c r="CT44" s="314"/>
      <c r="CU44" s="314"/>
      <c r="CV44" s="314"/>
      <c r="CW44" s="314"/>
      <c r="CX44" s="314"/>
      <c r="CY44" s="314"/>
      <c r="CZ44" s="314"/>
      <c r="DA44" s="314"/>
      <c r="DB44" s="314"/>
      <c r="DC44" s="314"/>
      <c r="DD44" s="314"/>
      <c r="DE44" s="314"/>
      <c r="DF44" s="314"/>
      <c r="DG44" s="314"/>
      <c r="DH44" s="314"/>
      <c r="DI44" s="314"/>
      <c r="DJ44" s="314"/>
      <c r="DK44" s="314"/>
      <c r="DL44" s="314"/>
      <c r="DM44" s="314"/>
      <c r="DN44" s="314"/>
      <c r="DO44" s="314"/>
      <c r="DP44" s="314"/>
      <c r="DQ44" s="314"/>
      <c r="DR44" s="314"/>
      <c r="DS44" s="314"/>
      <c r="DT44" s="314"/>
      <c r="DU44" s="314"/>
      <c r="DV44" s="314"/>
      <c r="DW44" s="314"/>
      <c r="DX44" s="314"/>
      <c r="DY44" s="314"/>
      <c r="DZ44" s="314"/>
      <c r="EA44" s="314"/>
      <c r="EB44" s="314"/>
      <c r="EC44" s="314"/>
      <c r="ED44" s="314"/>
      <c r="EE44" s="314"/>
      <c r="EF44" s="314"/>
      <c r="EG44" s="314"/>
      <c r="EH44" s="314"/>
      <c r="EI44" s="314"/>
      <c r="EJ44" s="314"/>
      <c r="EK44" s="314"/>
      <c r="EL44" s="314"/>
      <c r="EM44" s="314"/>
      <c r="EN44" s="314"/>
      <c r="EO44" s="314"/>
      <c r="EP44" s="314"/>
      <c r="EQ44" s="314"/>
      <c r="ER44" s="314"/>
      <c r="ES44" s="314"/>
      <c r="ET44" s="314"/>
      <c r="EU44" s="314"/>
      <c r="EV44" s="314"/>
      <c r="EW44" s="314"/>
      <c r="EX44" s="314"/>
      <c r="EY44" s="314"/>
      <c r="EZ44" s="314"/>
      <c r="FA44" s="314"/>
      <c r="FB44" s="314"/>
      <c r="FC44" s="314"/>
      <c r="FD44" s="314"/>
      <c r="FE44" s="314"/>
      <c r="FF44" s="314"/>
      <c r="FG44" s="314"/>
      <c r="FH44" s="314"/>
      <c r="FI44" s="314"/>
      <c r="FJ44" s="314"/>
      <c r="FK44" s="314"/>
      <c r="FL44" s="314"/>
      <c r="FM44" s="314"/>
      <c r="FN44" s="314"/>
      <c r="FO44" s="314"/>
      <c r="FP44" s="314"/>
      <c r="FQ44" s="314"/>
      <c r="FR44" s="314"/>
      <c r="FS44" s="314"/>
      <c r="FT44" s="314"/>
      <c r="FU44" s="314"/>
      <c r="FV44" s="314"/>
      <c r="FW44" s="314"/>
      <c r="FX44" s="314"/>
      <c r="FY44" s="314"/>
      <c r="FZ44" s="314"/>
      <c r="GA44" s="314"/>
      <c r="GB44" s="314"/>
      <c r="GC44" s="314"/>
      <c r="GD44" s="314"/>
      <c r="GE44" s="314"/>
      <c r="GF44" s="314"/>
      <c r="GG44" s="314"/>
      <c r="GH44" s="314"/>
    </row>
    <row r="45" spans="1:190" s="288" customFormat="1" x14ac:dyDescent="0.25">
      <c r="A45" s="314"/>
      <c r="B45" s="308"/>
      <c r="C45" s="322">
        <v>130631</v>
      </c>
      <c r="D45" s="314">
        <v>2.1280000000000001</v>
      </c>
      <c r="E45" s="323">
        <v>44673</v>
      </c>
      <c r="F45" s="324">
        <v>100</v>
      </c>
      <c r="G45" s="325">
        <v>130731</v>
      </c>
      <c r="H45" s="338" t="s">
        <v>288</v>
      </c>
      <c r="I45" s="326" t="s">
        <v>199</v>
      </c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4"/>
      <c r="BC45" s="314"/>
      <c r="BD45" s="314"/>
      <c r="BE45" s="314"/>
      <c r="BF45" s="314"/>
      <c r="BG45" s="314"/>
      <c r="BH45" s="314"/>
      <c r="BI45" s="314"/>
      <c r="BJ45" s="314"/>
      <c r="BK45" s="314"/>
      <c r="BL45" s="314"/>
      <c r="BM45" s="314"/>
      <c r="BN45" s="314"/>
      <c r="BO45" s="314"/>
      <c r="BP45" s="314"/>
      <c r="BQ45" s="314"/>
      <c r="BR45" s="314"/>
      <c r="BS45" s="314"/>
      <c r="BT45" s="314"/>
      <c r="BU45" s="314"/>
      <c r="BV45" s="314"/>
      <c r="BW45" s="314"/>
      <c r="BX45" s="314"/>
      <c r="BY45" s="314"/>
      <c r="BZ45" s="314"/>
      <c r="CA45" s="314"/>
      <c r="CB45" s="314"/>
      <c r="CC45" s="314"/>
      <c r="CD45" s="314"/>
      <c r="CE45" s="314"/>
      <c r="CF45" s="314"/>
      <c r="CG45" s="314"/>
      <c r="CH45" s="314"/>
      <c r="CI45" s="314"/>
      <c r="CJ45" s="314"/>
      <c r="CK45" s="314"/>
      <c r="CL45" s="314"/>
      <c r="CM45" s="314"/>
      <c r="CN45" s="314"/>
      <c r="CO45" s="314"/>
      <c r="CP45" s="314"/>
      <c r="CQ45" s="314"/>
      <c r="CR45" s="314"/>
      <c r="CS45" s="314"/>
      <c r="CT45" s="314"/>
      <c r="CU45" s="314"/>
      <c r="CV45" s="314"/>
      <c r="CW45" s="314"/>
      <c r="CX45" s="314"/>
      <c r="CY45" s="314"/>
      <c r="CZ45" s="314"/>
      <c r="DA45" s="314"/>
      <c r="DB45" s="314"/>
      <c r="DC45" s="314"/>
      <c r="DD45" s="314"/>
      <c r="DE45" s="314"/>
      <c r="DF45" s="314"/>
      <c r="DG45" s="314"/>
      <c r="DH45" s="314"/>
      <c r="DI45" s="314"/>
      <c r="DJ45" s="314"/>
      <c r="DK45" s="314"/>
      <c r="DL45" s="314"/>
      <c r="DM45" s="314"/>
      <c r="DN45" s="314"/>
      <c r="DO45" s="314"/>
      <c r="DP45" s="314"/>
      <c r="DQ45" s="314"/>
      <c r="DR45" s="314"/>
      <c r="DS45" s="314"/>
      <c r="DT45" s="314"/>
      <c r="DU45" s="314"/>
      <c r="DV45" s="314"/>
      <c r="DW45" s="314"/>
      <c r="DX45" s="314"/>
      <c r="DY45" s="314"/>
      <c r="DZ45" s="314"/>
      <c r="EA45" s="314"/>
      <c r="EB45" s="314"/>
      <c r="EC45" s="314"/>
      <c r="ED45" s="314"/>
      <c r="EE45" s="314"/>
      <c r="EF45" s="314"/>
      <c r="EG45" s="314"/>
      <c r="EH45" s="314"/>
      <c r="EI45" s="314"/>
      <c r="EJ45" s="314"/>
      <c r="EK45" s="314"/>
      <c r="EL45" s="314"/>
      <c r="EM45" s="314"/>
      <c r="EN45" s="314"/>
      <c r="EO45" s="314"/>
      <c r="EP45" s="314"/>
      <c r="EQ45" s="314"/>
      <c r="ER45" s="314"/>
      <c r="ES45" s="314"/>
      <c r="ET45" s="314"/>
      <c r="EU45" s="314"/>
      <c r="EV45" s="314"/>
      <c r="EW45" s="314"/>
      <c r="EX45" s="314"/>
      <c r="EY45" s="314"/>
      <c r="EZ45" s="314"/>
      <c r="FA45" s="314"/>
      <c r="FB45" s="314"/>
      <c r="FC45" s="314"/>
      <c r="FD45" s="314"/>
      <c r="FE45" s="314"/>
      <c r="FF45" s="314"/>
      <c r="FG45" s="314"/>
      <c r="FH45" s="314"/>
      <c r="FI45" s="314"/>
      <c r="FJ45" s="314"/>
      <c r="FK45" s="314"/>
      <c r="FL45" s="314"/>
      <c r="FM45" s="314"/>
      <c r="FN45" s="314"/>
      <c r="FO45" s="314"/>
      <c r="FP45" s="314"/>
      <c r="FQ45" s="314"/>
      <c r="FR45" s="314"/>
      <c r="FS45" s="314"/>
      <c r="FT45" s="314"/>
      <c r="FU45" s="314"/>
      <c r="FV45" s="314"/>
      <c r="FW45" s="314"/>
      <c r="FX45" s="314"/>
      <c r="FY45" s="314"/>
      <c r="FZ45" s="314"/>
      <c r="GA45" s="314"/>
      <c r="GB45" s="314"/>
      <c r="GC45" s="314"/>
      <c r="GD45" s="314"/>
      <c r="GE45" s="314"/>
      <c r="GF45" s="314"/>
      <c r="GG45" s="314"/>
      <c r="GH45" s="314"/>
    </row>
    <row r="46" spans="1:190" s="288" customFormat="1" x14ac:dyDescent="0.25">
      <c r="A46" s="307"/>
      <c r="B46" s="308"/>
      <c r="C46" s="309">
        <v>130731</v>
      </c>
      <c r="D46" s="310">
        <v>2.13</v>
      </c>
      <c r="E46" s="317" t="s">
        <v>289</v>
      </c>
      <c r="F46" s="320">
        <v>100</v>
      </c>
      <c r="G46" s="313">
        <v>130831</v>
      </c>
      <c r="H46" s="321">
        <v>2.1320000000000001</v>
      </c>
      <c r="I46" s="307" t="s">
        <v>199</v>
      </c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4"/>
      <c r="BG46" s="314"/>
      <c r="BH46" s="314"/>
      <c r="BI46" s="314"/>
      <c r="BJ46" s="314"/>
      <c r="BK46" s="314"/>
      <c r="BL46" s="314"/>
      <c r="BM46" s="314"/>
      <c r="BN46" s="314"/>
      <c r="BO46" s="314"/>
      <c r="BP46" s="314"/>
      <c r="BQ46" s="314"/>
      <c r="BR46" s="314"/>
      <c r="BS46" s="314"/>
      <c r="BT46" s="314"/>
      <c r="BU46" s="314"/>
      <c r="BV46" s="314"/>
      <c r="BW46" s="314"/>
      <c r="BX46" s="314"/>
      <c r="BY46" s="314"/>
      <c r="BZ46" s="314"/>
      <c r="CA46" s="314"/>
      <c r="CB46" s="314"/>
      <c r="CC46" s="314"/>
      <c r="CD46" s="314"/>
      <c r="CE46" s="314"/>
      <c r="CF46" s="314"/>
      <c r="CG46" s="314"/>
      <c r="CH46" s="314"/>
      <c r="CI46" s="314"/>
      <c r="CJ46" s="314"/>
      <c r="CK46" s="314"/>
      <c r="CL46" s="314"/>
      <c r="CM46" s="314"/>
      <c r="CN46" s="314"/>
      <c r="CO46" s="314"/>
      <c r="CP46" s="314"/>
      <c r="CQ46" s="314"/>
      <c r="CR46" s="314"/>
      <c r="CS46" s="314"/>
      <c r="CT46" s="314"/>
      <c r="CU46" s="314"/>
      <c r="CV46" s="314"/>
      <c r="CW46" s="314"/>
      <c r="CX46" s="314"/>
      <c r="CY46" s="314"/>
      <c r="CZ46" s="314"/>
      <c r="DA46" s="314"/>
      <c r="DB46" s="314"/>
      <c r="DC46" s="314"/>
      <c r="DD46" s="314"/>
      <c r="DE46" s="314"/>
      <c r="DF46" s="314"/>
      <c r="DG46" s="314"/>
      <c r="DH46" s="314"/>
      <c r="DI46" s="314"/>
      <c r="DJ46" s="314"/>
      <c r="DK46" s="314"/>
      <c r="DL46" s="314"/>
      <c r="DM46" s="314"/>
      <c r="DN46" s="314"/>
      <c r="DO46" s="314"/>
      <c r="DP46" s="314"/>
      <c r="DQ46" s="314"/>
      <c r="DR46" s="314"/>
      <c r="DS46" s="314"/>
      <c r="DT46" s="314"/>
      <c r="DU46" s="314"/>
      <c r="DV46" s="314"/>
      <c r="DW46" s="314"/>
      <c r="DX46" s="314"/>
      <c r="DY46" s="314"/>
      <c r="DZ46" s="314"/>
      <c r="EA46" s="314"/>
      <c r="EB46" s="314"/>
      <c r="EC46" s="314"/>
      <c r="ED46" s="314"/>
      <c r="EE46" s="314"/>
      <c r="EF46" s="314"/>
      <c r="EG46" s="314"/>
      <c r="EH46" s="314"/>
      <c r="EI46" s="314"/>
      <c r="EJ46" s="314"/>
      <c r="EK46" s="314"/>
      <c r="EL46" s="314"/>
      <c r="EM46" s="314"/>
      <c r="EN46" s="314"/>
      <c r="EO46" s="314"/>
      <c r="EP46" s="314"/>
      <c r="EQ46" s="314"/>
      <c r="ER46" s="314"/>
      <c r="ES46" s="314"/>
      <c r="ET46" s="314"/>
      <c r="EU46" s="314"/>
      <c r="EV46" s="314"/>
      <c r="EW46" s="314"/>
      <c r="EX46" s="314"/>
      <c r="EY46" s="314"/>
      <c r="EZ46" s="314"/>
      <c r="FA46" s="314"/>
      <c r="FB46" s="314"/>
      <c r="FC46" s="314"/>
      <c r="FD46" s="314"/>
      <c r="FE46" s="314"/>
      <c r="FF46" s="314"/>
      <c r="FG46" s="314"/>
      <c r="FH46" s="314"/>
      <c r="FI46" s="314"/>
      <c r="FJ46" s="314"/>
      <c r="FK46" s="314"/>
      <c r="FL46" s="314"/>
      <c r="FM46" s="314"/>
      <c r="FN46" s="314"/>
      <c r="FO46" s="314"/>
      <c r="FP46" s="314"/>
      <c r="FQ46" s="314"/>
      <c r="FR46" s="314"/>
      <c r="FS46" s="314"/>
      <c r="FT46" s="314"/>
      <c r="FU46" s="314"/>
      <c r="FV46" s="314"/>
      <c r="FW46" s="314"/>
      <c r="FX46" s="314"/>
      <c r="FY46" s="314"/>
      <c r="FZ46" s="314"/>
      <c r="GA46" s="314"/>
      <c r="GB46" s="314"/>
      <c r="GC46" s="314"/>
      <c r="GD46" s="314"/>
      <c r="GE46" s="314"/>
      <c r="GF46" s="314"/>
      <c r="GG46" s="314"/>
      <c r="GH46" s="314"/>
    </row>
    <row r="47" spans="1:190" s="288" customFormat="1" x14ac:dyDescent="0.25">
      <c r="A47" s="307"/>
      <c r="B47" s="308"/>
      <c r="C47" s="309">
        <v>130831</v>
      </c>
      <c r="D47" s="310">
        <v>2.1320000000000001</v>
      </c>
      <c r="E47" s="317" t="s">
        <v>290</v>
      </c>
      <c r="F47" s="320">
        <v>100</v>
      </c>
      <c r="G47" s="313">
        <v>130931</v>
      </c>
      <c r="H47" s="321">
        <v>2.133</v>
      </c>
      <c r="I47" s="307" t="s">
        <v>199</v>
      </c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314"/>
      <c r="BG47" s="314"/>
      <c r="BH47" s="314"/>
      <c r="BI47" s="314"/>
      <c r="BJ47" s="314"/>
      <c r="BK47" s="314"/>
      <c r="BL47" s="314"/>
      <c r="BM47" s="314"/>
      <c r="BN47" s="314"/>
      <c r="BO47" s="314"/>
      <c r="BP47" s="314"/>
      <c r="BQ47" s="314"/>
      <c r="BR47" s="314"/>
      <c r="BS47" s="314"/>
      <c r="BT47" s="314"/>
      <c r="BU47" s="314"/>
      <c r="BV47" s="314"/>
      <c r="BW47" s="314"/>
      <c r="BX47" s="314"/>
      <c r="BY47" s="314"/>
      <c r="BZ47" s="314"/>
      <c r="CA47" s="314"/>
      <c r="CB47" s="314"/>
      <c r="CC47" s="314"/>
      <c r="CD47" s="314"/>
      <c r="CE47" s="314"/>
      <c r="CF47" s="314"/>
      <c r="CG47" s="314"/>
      <c r="CH47" s="314"/>
      <c r="CI47" s="314"/>
      <c r="CJ47" s="314"/>
      <c r="CK47" s="314"/>
      <c r="CL47" s="314"/>
      <c r="CM47" s="314"/>
      <c r="CN47" s="314"/>
      <c r="CO47" s="314"/>
      <c r="CP47" s="314"/>
      <c r="CQ47" s="314"/>
      <c r="CR47" s="314"/>
      <c r="CS47" s="314"/>
      <c r="CT47" s="314"/>
      <c r="CU47" s="314"/>
      <c r="CV47" s="314"/>
      <c r="CW47" s="314"/>
      <c r="CX47" s="314"/>
      <c r="CY47" s="314"/>
      <c r="CZ47" s="314"/>
      <c r="DA47" s="314"/>
      <c r="DB47" s="314"/>
      <c r="DC47" s="314"/>
      <c r="DD47" s="314"/>
      <c r="DE47" s="314"/>
      <c r="DF47" s="314"/>
      <c r="DG47" s="314"/>
      <c r="DH47" s="314"/>
      <c r="DI47" s="314"/>
      <c r="DJ47" s="314"/>
      <c r="DK47" s="314"/>
      <c r="DL47" s="314"/>
      <c r="DM47" s="314"/>
      <c r="DN47" s="314"/>
      <c r="DO47" s="314"/>
      <c r="DP47" s="314"/>
      <c r="DQ47" s="314"/>
      <c r="DR47" s="314"/>
      <c r="DS47" s="314"/>
      <c r="DT47" s="314"/>
      <c r="DU47" s="314"/>
      <c r="DV47" s="314"/>
      <c r="DW47" s="314"/>
      <c r="DX47" s="314"/>
      <c r="DY47" s="314"/>
      <c r="DZ47" s="314"/>
      <c r="EA47" s="314"/>
      <c r="EB47" s="314"/>
      <c r="EC47" s="314"/>
      <c r="ED47" s="314"/>
      <c r="EE47" s="314"/>
      <c r="EF47" s="314"/>
      <c r="EG47" s="314"/>
      <c r="EH47" s="314"/>
      <c r="EI47" s="314"/>
      <c r="EJ47" s="314"/>
      <c r="EK47" s="314"/>
      <c r="EL47" s="314"/>
      <c r="EM47" s="314"/>
      <c r="EN47" s="314"/>
      <c r="EO47" s="314"/>
      <c r="EP47" s="314"/>
      <c r="EQ47" s="314"/>
      <c r="ER47" s="314"/>
      <c r="ES47" s="314"/>
      <c r="ET47" s="314"/>
      <c r="EU47" s="314"/>
      <c r="EV47" s="314"/>
      <c r="EW47" s="314"/>
      <c r="EX47" s="314"/>
      <c r="EY47" s="314"/>
      <c r="EZ47" s="314"/>
      <c r="FA47" s="314"/>
      <c r="FB47" s="314"/>
      <c r="FC47" s="314"/>
      <c r="FD47" s="314"/>
      <c r="FE47" s="314"/>
      <c r="FF47" s="314"/>
      <c r="FG47" s="314"/>
      <c r="FH47" s="314"/>
      <c r="FI47" s="314"/>
      <c r="FJ47" s="314"/>
      <c r="FK47" s="314"/>
      <c r="FL47" s="314"/>
      <c r="FM47" s="314"/>
      <c r="FN47" s="314"/>
      <c r="FO47" s="314"/>
      <c r="FP47" s="314"/>
      <c r="FQ47" s="314"/>
      <c r="FR47" s="314"/>
      <c r="FS47" s="314"/>
      <c r="FT47" s="314"/>
      <c r="FU47" s="314"/>
      <c r="FV47" s="314"/>
      <c r="FW47" s="314"/>
      <c r="FX47" s="314"/>
      <c r="FY47" s="314"/>
      <c r="FZ47" s="314"/>
      <c r="GA47" s="314"/>
      <c r="GB47" s="314"/>
      <c r="GC47" s="314"/>
      <c r="GD47" s="314"/>
      <c r="GE47" s="314"/>
      <c r="GF47" s="314"/>
      <c r="GG47" s="314"/>
      <c r="GH47" s="314"/>
    </row>
    <row r="48" spans="1:190" s="288" customFormat="1" x14ac:dyDescent="0.25">
      <c r="A48" s="307"/>
      <c r="B48" s="308"/>
      <c r="C48" s="309">
        <v>130931</v>
      </c>
      <c r="D48" s="310">
        <v>2.133</v>
      </c>
      <c r="E48" s="317" t="s">
        <v>291</v>
      </c>
      <c r="F48" s="320">
        <v>100</v>
      </c>
      <c r="G48" s="313">
        <v>131031</v>
      </c>
      <c r="H48" s="321">
        <v>2.1349999999999998</v>
      </c>
      <c r="I48" s="307" t="s">
        <v>199</v>
      </c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 s="314"/>
      <c r="BF48" s="314"/>
      <c r="BG48" s="314"/>
      <c r="BH48" s="314"/>
      <c r="BI48" s="314"/>
      <c r="BJ48" s="314"/>
      <c r="BK48" s="314"/>
      <c r="BL48" s="314"/>
      <c r="BM48" s="314"/>
      <c r="BN48" s="314"/>
      <c r="BO48" s="314"/>
      <c r="BP48" s="314"/>
      <c r="BQ48" s="314"/>
      <c r="BR48" s="314"/>
      <c r="BS48" s="314"/>
      <c r="BT48" s="314"/>
      <c r="BU48" s="314"/>
      <c r="BV48" s="314"/>
      <c r="BW48" s="314"/>
      <c r="BX48" s="314"/>
      <c r="BY48" s="314"/>
      <c r="BZ48" s="314"/>
      <c r="CA48" s="314"/>
      <c r="CB48" s="314"/>
      <c r="CC48" s="314"/>
      <c r="CD48" s="314"/>
      <c r="CE48" s="314"/>
      <c r="CF48" s="314"/>
      <c r="CG48" s="314"/>
      <c r="CH48" s="314"/>
      <c r="CI48" s="314"/>
      <c r="CJ48" s="314"/>
      <c r="CK48" s="314"/>
      <c r="CL48" s="314"/>
      <c r="CM48" s="314"/>
      <c r="CN48" s="314"/>
      <c r="CO48" s="314"/>
      <c r="CP48" s="314"/>
      <c r="CQ48" s="314"/>
      <c r="CR48" s="314"/>
      <c r="CS48" s="314"/>
      <c r="CT48" s="314"/>
      <c r="CU48" s="314"/>
      <c r="CV48" s="314"/>
      <c r="CW48" s="314"/>
      <c r="CX48" s="314"/>
      <c r="CY48" s="314"/>
      <c r="CZ48" s="314"/>
      <c r="DA48" s="314"/>
      <c r="DB48" s="314"/>
      <c r="DC48" s="314"/>
      <c r="DD48" s="314"/>
      <c r="DE48" s="314"/>
      <c r="DF48" s="314"/>
      <c r="DG48" s="314"/>
      <c r="DH48" s="314"/>
      <c r="DI48" s="314"/>
      <c r="DJ48" s="314"/>
      <c r="DK48" s="314"/>
      <c r="DL48" s="314"/>
      <c r="DM48" s="314"/>
      <c r="DN48" s="314"/>
      <c r="DO48" s="314"/>
      <c r="DP48" s="314"/>
      <c r="DQ48" s="314"/>
      <c r="DR48" s="314"/>
      <c r="DS48" s="314"/>
      <c r="DT48" s="314"/>
      <c r="DU48" s="314"/>
      <c r="DV48" s="314"/>
      <c r="DW48" s="314"/>
      <c r="DX48" s="314"/>
      <c r="DY48" s="314"/>
      <c r="DZ48" s="314"/>
      <c r="EA48" s="314"/>
      <c r="EB48" s="314"/>
      <c r="EC48" s="314"/>
      <c r="ED48" s="314"/>
      <c r="EE48" s="314"/>
      <c r="EF48" s="314"/>
      <c r="EG48" s="314"/>
      <c r="EH48" s="314"/>
      <c r="EI48" s="314"/>
      <c r="EJ48" s="314"/>
      <c r="EK48" s="314"/>
      <c r="EL48" s="314"/>
      <c r="EM48" s="314"/>
      <c r="EN48" s="314"/>
      <c r="EO48" s="314"/>
      <c r="EP48" s="314"/>
      <c r="EQ48" s="314"/>
      <c r="ER48" s="314"/>
      <c r="ES48" s="314"/>
      <c r="ET48" s="314"/>
      <c r="EU48" s="314"/>
      <c r="EV48" s="314"/>
      <c r="EW48" s="314"/>
      <c r="EX48" s="314"/>
      <c r="EY48" s="314"/>
      <c r="EZ48" s="314"/>
      <c r="FA48" s="314"/>
      <c r="FB48" s="314"/>
      <c r="FC48" s="314"/>
      <c r="FD48" s="314"/>
      <c r="FE48" s="314"/>
      <c r="FF48" s="314"/>
      <c r="FG48" s="314"/>
      <c r="FH48" s="314"/>
      <c r="FI48" s="314"/>
      <c r="FJ48" s="314"/>
      <c r="FK48" s="314"/>
      <c r="FL48" s="314"/>
      <c r="FM48" s="314"/>
      <c r="FN48" s="314"/>
      <c r="FO48" s="314"/>
      <c r="FP48" s="314"/>
      <c r="FQ48" s="314"/>
      <c r="FR48" s="314"/>
      <c r="FS48" s="314"/>
      <c r="FT48" s="314"/>
      <c r="FU48" s="314"/>
      <c r="FV48" s="314"/>
      <c r="FW48" s="314"/>
      <c r="FX48" s="314"/>
      <c r="FY48" s="314"/>
      <c r="FZ48" s="314"/>
      <c r="GA48" s="314"/>
      <c r="GB48" s="314"/>
      <c r="GC48" s="314"/>
      <c r="GD48" s="314"/>
      <c r="GE48" s="314"/>
      <c r="GF48" s="314"/>
      <c r="GG48" s="314"/>
      <c r="GH48" s="314"/>
    </row>
    <row r="49" spans="1:190" s="288" customFormat="1" x14ac:dyDescent="0.25">
      <c r="A49" s="307"/>
      <c r="B49" s="308"/>
      <c r="C49" s="309">
        <v>131031</v>
      </c>
      <c r="D49" s="310">
        <v>2.1349999999999998</v>
      </c>
      <c r="E49" s="317" t="s">
        <v>292</v>
      </c>
      <c r="F49" s="320">
        <v>199</v>
      </c>
      <c r="G49" s="313">
        <v>131230</v>
      </c>
      <c r="H49" s="321">
        <v>2.1379999999999999</v>
      </c>
      <c r="I49" s="307" t="s">
        <v>199</v>
      </c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4"/>
      <c r="BB49" s="314"/>
      <c r="BC49" s="314"/>
      <c r="BD49" s="314"/>
      <c r="BE49" s="314"/>
      <c r="BF49" s="314"/>
      <c r="BG49" s="314"/>
      <c r="BH49" s="314"/>
      <c r="BI49" s="314"/>
      <c r="BJ49" s="314"/>
      <c r="BK49" s="314"/>
      <c r="BL49" s="314"/>
      <c r="BM49" s="314"/>
      <c r="BN49" s="314"/>
      <c r="BO49" s="314"/>
      <c r="BP49" s="314"/>
      <c r="BQ49" s="314"/>
      <c r="BR49" s="314"/>
      <c r="BS49" s="314"/>
      <c r="BT49" s="314"/>
      <c r="BU49" s="314"/>
      <c r="BV49" s="314"/>
      <c r="BW49" s="314"/>
      <c r="BX49" s="314"/>
      <c r="BY49" s="314"/>
      <c r="BZ49" s="314"/>
      <c r="CA49" s="314"/>
      <c r="CB49" s="314"/>
      <c r="CC49" s="314"/>
      <c r="CD49" s="314"/>
      <c r="CE49" s="314"/>
      <c r="CF49" s="314"/>
      <c r="CG49" s="314"/>
      <c r="CH49" s="314"/>
      <c r="CI49" s="314"/>
      <c r="CJ49" s="314"/>
      <c r="CK49" s="314"/>
      <c r="CL49" s="314"/>
      <c r="CM49" s="314"/>
      <c r="CN49" s="314"/>
      <c r="CO49" s="314"/>
      <c r="CP49" s="314"/>
      <c r="CQ49" s="314"/>
      <c r="CR49" s="314"/>
      <c r="CS49" s="314"/>
      <c r="CT49" s="314"/>
      <c r="CU49" s="314"/>
      <c r="CV49" s="314"/>
      <c r="CW49" s="314"/>
      <c r="CX49" s="314"/>
      <c r="CY49" s="314"/>
      <c r="CZ49" s="314"/>
      <c r="DA49" s="314"/>
      <c r="DB49" s="314"/>
      <c r="DC49" s="314"/>
      <c r="DD49" s="314"/>
      <c r="DE49" s="314"/>
      <c r="DF49" s="314"/>
      <c r="DG49" s="314"/>
      <c r="DH49" s="314"/>
      <c r="DI49" s="314"/>
      <c r="DJ49" s="314"/>
      <c r="DK49" s="314"/>
      <c r="DL49" s="314"/>
      <c r="DM49" s="314"/>
      <c r="DN49" s="314"/>
      <c r="DO49" s="314"/>
      <c r="DP49" s="314"/>
      <c r="DQ49" s="314"/>
      <c r="DR49" s="314"/>
      <c r="DS49" s="314"/>
      <c r="DT49" s="314"/>
      <c r="DU49" s="314"/>
      <c r="DV49" s="314"/>
      <c r="DW49" s="314"/>
      <c r="DX49" s="314"/>
      <c r="DY49" s="314"/>
      <c r="DZ49" s="314"/>
      <c r="EA49" s="314"/>
      <c r="EB49" s="314"/>
      <c r="EC49" s="314"/>
      <c r="ED49" s="314"/>
      <c r="EE49" s="314"/>
      <c r="EF49" s="314"/>
      <c r="EG49" s="314"/>
      <c r="EH49" s="314"/>
      <c r="EI49" s="314"/>
      <c r="EJ49" s="314"/>
      <c r="EK49" s="314"/>
      <c r="EL49" s="314"/>
      <c r="EM49" s="314"/>
      <c r="EN49" s="314"/>
      <c r="EO49" s="314"/>
      <c r="EP49" s="314"/>
      <c r="EQ49" s="314"/>
      <c r="ER49" s="314"/>
      <c r="ES49" s="314"/>
      <c r="ET49" s="314"/>
      <c r="EU49" s="314"/>
      <c r="EV49" s="314"/>
      <c r="EW49" s="314"/>
      <c r="EX49" s="314"/>
      <c r="EY49" s="314"/>
      <c r="EZ49" s="314"/>
      <c r="FA49" s="314"/>
      <c r="FB49" s="314"/>
      <c r="FC49" s="314"/>
      <c r="FD49" s="314"/>
      <c r="FE49" s="314"/>
      <c r="FF49" s="314"/>
      <c r="FG49" s="314"/>
      <c r="FH49" s="314"/>
      <c r="FI49" s="314"/>
      <c r="FJ49" s="314"/>
      <c r="FK49" s="314"/>
      <c r="FL49" s="314"/>
      <c r="FM49" s="314"/>
      <c r="FN49" s="314"/>
      <c r="FO49" s="314"/>
      <c r="FP49" s="314"/>
      <c r="FQ49" s="314"/>
      <c r="FR49" s="314"/>
      <c r="FS49" s="314"/>
      <c r="FT49" s="314"/>
      <c r="FU49" s="314"/>
      <c r="FV49" s="314"/>
      <c r="FW49" s="314"/>
      <c r="FX49" s="314"/>
      <c r="FY49" s="314"/>
      <c r="FZ49" s="314"/>
      <c r="GA49" s="314"/>
      <c r="GB49" s="314"/>
      <c r="GC49" s="314"/>
      <c r="GD49" s="314"/>
      <c r="GE49" s="314"/>
      <c r="GF49" s="314"/>
      <c r="GG49" s="314"/>
      <c r="GH49" s="314"/>
    </row>
    <row r="50" spans="1:190" s="288" customFormat="1" x14ac:dyDescent="0.25">
      <c r="A50" s="307"/>
      <c r="B50" s="308"/>
      <c r="C50" s="309">
        <v>131230</v>
      </c>
      <c r="D50" s="310">
        <v>2.1379999999999999</v>
      </c>
      <c r="E50" s="317" t="s">
        <v>293</v>
      </c>
      <c r="F50" s="320">
        <v>75</v>
      </c>
      <c r="G50" s="313">
        <v>131305</v>
      </c>
      <c r="H50" s="321">
        <v>2.1389999999999998</v>
      </c>
      <c r="I50" s="307" t="s">
        <v>199</v>
      </c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  <c r="AU50" s="314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14"/>
      <c r="BG50" s="314"/>
      <c r="BH50" s="314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14"/>
      <c r="BT50" s="314"/>
      <c r="BU50" s="314"/>
      <c r="BV50" s="314"/>
      <c r="BW50" s="314"/>
      <c r="BX50" s="314"/>
      <c r="BY50" s="314"/>
      <c r="BZ50" s="314"/>
      <c r="CA50" s="314"/>
      <c r="CB50" s="314"/>
      <c r="CC50" s="314"/>
      <c r="CD50" s="314"/>
      <c r="CE50" s="314"/>
      <c r="CF50" s="314"/>
      <c r="CG50" s="314"/>
      <c r="CH50" s="314"/>
      <c r="CI50" s="314"/>
      <c r="CJ50" s="314"/>
      <c r="CK50" s="314"/>
      <c r="CL50" s="314"/>
      <c r="CM50" s="314"/>
      <c r="CN50" s="314"/>
      <c r="CO50" s="314"/>
      <c r="CP50" s="314"/>
      <c r="CQ50" s="314"/>
      <c r="CR50" s="314"/>
      <c r="CS50" s="314"/>
      <c r="CT50" s="314"/>
      <c r="CU50" s="314"/>
      <c r="CV50" s="314"/>
      <c r="CW50" s="314"/>
      <c r="CX50" s="314"/>
      <c r="CY50" s="314"/>
      <c r="CZ50" s="314"/>
      <c r="DA50" s="314"/>
      <c r="DB50" s="314"/>
      <c r="DC50" s="314"/>
      <c r="DD50" s="314"/>
      <c r="DE50" s="314"/>
      <c r="DF50" s="314"/>
      <c r="DG50" s="314"/>
      <c r="DH50" s="314"/>
      <c r="DI50" s="314"/>
      <c r="DJ50" s="314"/>
      <c r="DK50" s="314"/>
      <c r="DL50" s="314"/>
      <c r="DM50" s="314"/>
      <c r="DN50" s="314"/>
      <c r="DO50" s="314"/>
      <c r="DP50" s="314"/>
      <c r="DQ50" s="314"/>
      <c r="DR50" s="314"/>
      <c r="DS50" s="314"/>
      <c r="DT50" s="314"/>
      <c r="DU50" s="314"/>
      <c r="DV50" s="314"/>
      <c r="DW50" s="314"/>
      <c r="DX50" s="314"/>
      <c r="DY50" s="314"/>
      <c r="DZ50" s="314"/>
      <c r="EA50" s="314"/>
      <c r="EB50" s="314"/>
      <c r="EC50" s="314"/>
      <c r="ED50" s="314"/>
      <c r="EE50" s="314"/>
      <c r="EF50" s="314"/>
      <c r="EG50" s="314"/>
      <c r="EH50" s="314"/>
      <c r="EI50" s="314"/>
      <c r="EJ50" s="314"/>
      <c r="EK50" s="314"/>
      <c r="EL50" s="314"/>
      <c r="EM50" s="314"/>
      <c r="EN50" s="314"/>
      <c r="EO50" s="314"/>
      <c r="EP50" s="314"/>
      <c r="EQ50" s="314"/>
      <c r="ER50" s="314"/>
      <c r="ES50" s="314"/>
      <c r="ET50" s="314"/>
      <c r="EU50" s="314"/>
      <c r="EV50" s="314"/>
      <c r="EW50" s="314"/>
      <c r="EX50" s="314"/>
      <c r="EY50" s="314"/>
      <c r="EZ50" s="314"/>
      <c r="FA50" s="314"/>
      <c r="FB50" s="314"/>
      <c r="FC50" s="314"/>
      <c r="FD50" s="314"/>
      <c r="FE50" s="314"/>
      <c r="FF50" s="314"/>
      <c r="FG50" s="314"/>
      <c r="FH50" s="314"/>
      <c r="FI50" s="314"/>
      <c r="FJ50" s="314"/>
      <c r="FK50" s="314"/>
      <c r="FL50" s="314"/>
      <c r="FM50" s="314"/>
      <c r="FN50" s="314"/>
      <c r="FO50" s="314"/>
      <c r="FP50" s="314"/>
      <c r="FQ50" s="314"/>
      <c r="FR50" s="314"/>
      <c r="FS50" s="314"/>
      <c r="FT50" s="314"/>
      <c r="FU50" s="314"/>
      <c r="FV50" s="314"/>
      <c r="FW50" s="314"/>
      <c r="FX50" s="314"/>
      <c r="FY50" s="314"/>
      <c r="FZ50" s="314"/>
      <c r="GA50" s="314"/>
      <c r="GB50" s="314"/>
      <c r="GC50" s="314"/>
      <c r="GD50" s="314"/>
      <c r="GE50" s="314"/>
      <c r="GF50" s="314"/>
      <c r="GG50" s="314"/>
      <c r="GH50" s="314"/>
    </row>
    <row r="51" spans="1:190" s="288" customFormat="1" x14ac:dyDescent="0.25">
      <c r="A51" s="307"/>
      <c r="B51" s="308"/>
      <c r="C51" s="309">
        <v>131305</v>
      </c>
      <c r="D51" s="310">
        <v>2.1389999999999998</v>
      </c>
      <c r="E51" s="317" t="s">
        <v>294</v>
      </c>
      <c r="F51" s="320">
        <v>201</v>
      </c>
      <c r="G51" s="313">
        <v>131506</v>
      </c>
      <c r="H51" s="321">
        <v>2.1429999999999998</v>
      </c>
      <c r="I51" s="307" t="s">
        <v>199</v>
      </c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  <c r="AU51" s="314"/>
      <c r="AV51" s="314"/>
      <c r="AW51" s="314"/>
      <c r="AX51" s="314"/>
      <c r="AY51" s="314"/>
      <c r="AZ51" s="314"/>
      <c r="BA51" s="314"/>
      <c r="BB51" s="314"/>
      <c r="BC51" s="314"/>
      <c r="BD51" s="314"/>
      <c r="BE51" s="314"/>
      <c r="BF51" s="314"/>
      <c r="BG51" s="314"/>
      <c r="BH51" s="314"/>
      <c r="BI51" s="314"/>
      <c r="BJ51" s="314"/>
      <c r="BK51" s="314"/>
      <c r="BL51" s="314"/>
      <c r="BM51" s="314"/>
      <c r="BN51" s="314"/>
      <c r="BO51" s="314"/>
      <c r="BP51" s="314"/>
      <c r="BQ51" s="314"/>
      <c r="BR51" s="314"/>
      <c r="BS51" s="314"/>
      <c r="BT51" s="314"/>
      <c r="BU51" s="314"/>
      <c r="BV51" s="314"/>
      <c r="BW51" s="314"/>
      <c r="BX51" s="314"/>
      <c r="BY51" s="314"/>
      <c r="BZ51" s="314"/>
      <c r="CA51" s="314"/>
      <c r="CB51" s="314"/>
      <c r="CC51" s="314"/>
      <c r="CD51" s="314"/>
      <c r="CE51" s="314"/>
      <c r="CF51" s="314"/>
      <c r="CG51" s="314"/>
      <c r="CH51" s="314"/>
      <c r="CI51" s="314"/>
      <c r="CJ51" s="314"/>
      <c r="CK51" s="314"/>
      <c r="CL51" s="314"/>
      <c r="CM51" s="314"/>
      <c r="CN51" s="314"/>
      <c r="CO51" s="314"/>
      <c r="CP51" s="314"/>
      <c r="CQ51" s="314"/>
      <c r="CR51" s="314"/>
      <c r="CS51" s="314"/>
      <c r="CT51" s="314"/>
      <c r="CU51" s="314"/>
      <c r="CV51" s="314"/>
      <c r="CW51" s="314"/>
      <c r="CX51" s="314"/>
      <c r="CY51" s="314"/>
      <c r="CZ51" s="314"/>
      <c r="DA51" s="314"/>
      <c r="DB51" s="314"/>
      <c r="DC51" s="314"/>
      <c r="DD51" s="314"/>
      <c r="DE51" s="314"/>
      <c r="DF51" s="314"/>
      <c r="DG51" s="314"/>
      <c r="DH51" s="314"/>
      <c r="DI51" s="314"/>
      <c r="DJ51" s="314"/>
      <c r="DK51" s="314"/>
      <c r="DL51" s="314"/>
      <c r="DM51" s="314"/>
      <c r="DN51" s="314"/>
      <c r="DO51" s="314"/>
      <c r="DP51" s="314"/>
      <c r="DQ51" s="314"/>
      <c r="DR51" s="314"/>
      <c r="DS51" s="314"/>
      <c r="DT51" s="314"/>
      <c r="DU51" s="314"/>
      <c r="DV51" s="314"/>
      <c r="DW51" s="314"/>
      <c r="DX51" s="314"/>
      <c r="DY51" s="314"/>
      <c r="DZ51" s="314"/>
      <c r="EA51" s="314"/>
      <c r="EB51" s="314"/>
      <c r="EC51" s="314"/>
      <c r="ED51" s="314"/>
      <c r="EE51" s="314"/>
      <c r="EF51" s="314"/>
      <c r="EG51" s="314"/>
      <c r="EH51" s="314"/>
      <c r="EI51" s="314"/>
      <c r="EJ51" s="314"/>
      <c r="EK51" s="314"/>
      <c r="EL51" s="314"/>
      <c r="EM51" s="314"/>
      <c r="EN51" s="314"/>
      <c r="EO51" s="314"/>
      <c r="EP51" s="314"/>
      <c r="EQ51" s="314"/>
      <c r="ER51" s="314"/>
      <c r="ES51" s="314"/>
      <c r="ET51" s="314"/>
      <c r="EU51" s="314"/>
      <c r="EV51" s="314"/>
      <c r="EW51" s="314"/>
      <c r="EX51" s="314"/>
      <c r="EY51" s="314"/>
      <c r="EZ51" s="314"/>
      <c r="FA51" s="314"/>
      <c r="FB51" s="314"/>
      <c r="FC51" s="314"/>
      <c r="FD51" s="314"/>
      <c r="FE51" s="314"/>
      <c r="FF51" s="314"/>
      <c r="FG51" s="314"/>
      <c r="FH51" s="314"/>
      <c r="FI51" s="314"/>
      <c r="FJ51" s="314"/>
      <c r="FK51" s="314"/>
      <c r="FL51" s="314"/>
      <c r="FM51" s="314"/>
      <c r="FN51" s="314"/>
      <c r="FO51" s="314"/>
      <c r="FP51" s="314"/>
      <c r="FQ51" s="314"/>
      <c r="FR51" s="314"/>
      <c r="FS51" s="314"/>
      <c r="FT51" s="314"/>
      <c r="FU51" s="314"/>
      <c r="FV51" s="314"/>
      <c r="FW51" s="314"/>
      <c r="FX51" s="314"/>
      <c r="FY51" s="314"/>
      <c r="FZ51" s="314"/>
      <c r="GA51" s="314"/>
      <c r="GB51" s="314"/>
      <c r="GC51" s="314"/>
      <c r="GD51" s="314"/>
      <c r="GE51" s="314"/>
      <c r="GF51" s="314"/>
      <c r="GG51" s="314"/>
      <c r="GH51" s="314"/>
    </row>
    <row r="52" spans="1:190" s="288" customFormat="1" x14ac:dyDescent="0.25">
      <c r="A52" s="307"/>
      <c r="B52" s="308"/>
      <c r="C52" s="309">
        <v>131506</v>
      </c>
      <c r="D52" s="310">
        <v>2.1429999999999998</v>
      </c>
      <c r="E52" s="317" t="s">
        <v>295</v>
      </c>
      <c r="F52" s="320">
        <v>345</v>
      </c>
      <c r="G52" s="313">
        <v>131851</v>
      </c>
      <c r="H52" s="321">
        <v>2.1480000000000001</v>
      </c>
      <c r="I52" s="307" t="s">
        <v>199</v>
      </c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  <c r="AK52" s="314"/>
      <c r="AL52" s="314"/>
      <c r="AM52" s="314"/>
      <c r="AN52" s="314"/>
      <c r="AO52" s="314"/>
      <c r="AP52" s="314"/>
      <c r="AQ52" s="314"/>
      <c r="AR52" s="314"/>
      <c r="AS52" s="314"/>
      <c r="AT52" s="314"/>
      <c r="AU52" s="314"/>
      <c r="AV52" s="314"/>
      <c r="AW52" s="314"/>
      <c r="AX52" s="314"/>
      <c r="AY52" s="314"/>
      <c r="AZ52" s="314"/>
      <c r="BA52" s="314"/>
      <c r="BB52" s="314"/>
      <c r="BC52" s="314"/>
      <c r="BD52" s="314"/>
      <c r="BE52" s="314"/>
      <c r="BF52" s="314"/>
      <c r="BG52" s="314"/>
      <c r="BH52" s="314"/>
      <c r="BI52" s="314"/>
      <c r="BJ52" s="314"/>
      <c r="BK52" s="314"/>
      <c r="BL52" s="314"/>
      <c r="BM52" s="314"/>
      <c r="BN52" s="314"/>
      <c r="BO52" s="314"/>
      <c r="BP52" s="314"/>
      <c r="BQ52" s="314"/>
      <c r="BR52" s="314"/>
      <c r="BS52" s="314"/>
      <c r="BT52" s="314"/>
      <c r="BU52" s="314"/>
      <c r="BV52" s="314"/>
      <c r="BW52" s="314"/>
      <c r="BX52" s="314"/>
      <c r="BY52" s="314"/>
      <c r="BZ52" s="314"/>
      <c r="CA52" s="314"/>
      <c r="CB52" s="314"/>
      <c r="CC52" s="314"/>
      <c r="CD52" s="314"/>
      <c r="CE52" s="314"/>
      <c r="CF52" s="314"/>
      <c r="CG52" s="314"/>
      <c r="CH52" s="314"/>
      <c r="CI52" s="314"/>
      <c r="CJ52" s="314"/>
      <c r="CK52" s="314"/>
      <c r="CL52" s="314"/>
      <c r="CM52" s="314"/>
      <c r="CN52" s="314"/>
      <c r="CO52" s="314"/>
      <c r="CP52" s="314"/>
      <c r="CQ52" s="314"/>
      <c r="CR52" s="314"/>
      <c r="CS52" s="314"/>
      <c r="CT52" s="314"/>
      <c r="CU52" s="314"/>
      <c r="CV52" s="314"/>
      <c r="CW52" s="314"/>
      <c r="CX52" s="314"/>
      <c r="CY52" s="314"/>
      <c r="CZ52" s="314"/>
      <c r="DA52" s="314"/>
      <c r="DB52" s="314"/>
      <c r="DC52" s="314"/>
      <c r="DD52" s="314"/>
      <c r="DE52" s="314"/>
      <c r="DF52" s="314"/>
      <c r="DG52" s="314"/>
      <c r="DH52" s="314"/>
      <c r="DI52" s="314"/>
      <c r="DJ52" s="314"/>
      <c r="DK52" s="314"/>
      <c r="DL52" s="314"/>
      <c r="DM52" s="314"/>
      <c r="DN52" s="314"/>
      <c r="DO52" s="314"/>
      <c r="DP52" s="314"/>
      <c r="DQ52" s="314"/>
      <c r="DR52" s="314"/>
      <c r="DS52" s="314"/>
      <c r="DT52" s="314"/>
      <c r="DU52" s="314"/>
      <c r="DV52" s="314"/>
      <c r="DW52" s="314"/>
      <c r="DX52" s="314"/>
      <c r="DY52" s="314"/>
      <c r="DZ52" s="314"/>
      <c r="EA52" s="314"/>
      <c r="EB52" s="314"/>
      <c r="EC52" s="314"/>
      <c r="ED52" s="314"/>
      <c r="EE52" s="314"/>
      <c r="EF52" s="314"/>
      <c r="EG52" s="314"/>
      <c r="EH52" s="314"/>
      <c r="EI52" s="314"/>
      <c r="EJ52" s="314"/>
      <c r="EK52" s="314"/>
      <c r="EL52" s="314"/>
      <c r="EM52" s="314"/>
      <c r="EN52" s="314"/>
      <c r="EO52" s="314"/>
      <c r="EP52" s="314"/>
      <c r="EQ52" s="314"/>
      <c r="ER52" s="314"/>
      <c r="ES52" s="314"/>
      <c r="ET52" s="314"/>
      <c r="EU52" s="314"/>
      <c r="EV52" s="314"/>
      <c r="EW52" s="314"/>
      <c r="EX52" s="314"/>
      <c r="EY52" s="314"/>
      <c r="EZ52" s="314"/>
      <c r="FA52" s="314"/>
      <c r="FB52" s="314"/>
      <c r="FC52" s="314"/>
      <c r="FD52" s="314"/>
      <c r="FE52" s="314"/>
      <c r="FF52" s="314"/>
      <c r="FG52" s="314"/>
      <c r="FH52" s="314"/>
      <c r="FI52" s="314"/>
      <c r="FJ52" s="314"/>
      <c r="FK52" s="314"/>
      <c r="FL52" s="314"/>
      <c r="FM52" s="314"/>
      <c r="FN52" s="314"/>
      <c r="FO52" s="314"/>
      <c r="FP52" s="314"/>
      <c r="FQ52" s="314"/>
      <c r="FR52" s="314"/>
      <c r="FS52" s="314"/>
      <c r="FT52" s="314"/>
      <c r="FU52" s="314"/>
      <c r="FV52" s="314"/>
      <c r="FW52" s="314"/>
      <c r="FX52" s="314"/>
      <c r="FY52" s="314"/>
      <c r="FZ52" s="314"/>
      <c r="GA52" s="314"/>
      <c r="GB52" s="314"/>
      <c r="GC52" s="314"/>
      <c r="GD52" s="314"/>
      <c r="GE52" s="314"/>
      <c r="GF52" s="314"/>
      <c r="GG52" s="314"/>
      <c r="GH52" s="314"/>
    </row>
    <row r="53" spans="1:190" s="288" customFormat="1" x14ac:dyDescent="0.25">
      <c r="A53" s="307"/>
      <c r="B53" s="308"/>
      <c r="C53" s="309">
        <v>131851</v>
      </c>
      <c r="D53" s="310">
        <v>2.1480000000000001</v>
      </c>
      <c r="E53" s="317" t="s">
        <v>296</v>
      </c>
      <c r="F53" s="320">
        <v>400</v>
      </c>
      <c r="G53" s="313">
        <v>132251</v>
      </c>
      <c r="H53" s="321">
        <v>2.1549999999999998</v>
      </c>
      <c r="I53" s="307" t="s">
        <v>199</v>
      </c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  <c r="BO53" s="314"/>
      <c r="BP53" s="314"/>
      <c r="BQ53" s="314"/>
      <c r="BR53" s="314"/>
      <c r="BS53" s="314"/>
      <c r="BT53" s="314"/>
      <c r="BU53" s="314"/>
      <c r="BV53" s="314"/>
      <c r="BW53" s="314"/>
      <c r="BX53" s="314"/>
      <c r="BY53" s="314"/>
      <c r="BZ53" s="314"/>
      <c r="CA53" s="314"/>
      <c r="CB53" s="314"/>
      <c r="CC53" s="314"/>
      <c r="CD53" s="314"/>
      <c r="CE53" s="314"/>
      <c r="CF53" s="314"/>
      <c r="CG53" s="314"/>
      <c r="CH53" s="314"/>
      <c r="CI53" s="314"/>
      <c r="CJ53" s="314"/>
      <c r="CK53" s="314"/>
      <c r="CL53" s="314"/>
      <c r="CM53" s="314"/>
      <c r="CN53" s="314"/>
      <c r="CO53" s="314"/>
      <c r="CP53" s="314"/>
      <c r="CQ53" s="314"/>
      <c r="CR53" s="314"/>
      <c r="CS53" s="314"/>
      <c r="CT53" s="314"/>
      <c r="CU53" s="314"/>
      <c r="CV53" s="314"/>
      <c r="CW53" s="314"/>
      <c r="CX53" s="314"/>
      <c r="CY53" s="314"/>
      <c r="CZ53" s="314"/>
      <c r="DA53" s="314"/>
      <c r="DB53" s="314"/>
      <c r="DC53" s="314"/>
      <c r="DD53" s="314"/>
      <c r="DE53" s="314"/>
      <c r="DF53" s="314"/>
      <c r="DG53" s="314"/>
      <c r="DH53" s="314"/>
      <c r="DI53" s="314"/>
      <c r="DJ53" s="314"/>
      <c r="DK53" s="314"/>
      <c r="DL53" s="314"/>
      <c r="DM53" s="314"/>
      <c r="DN53" s="314"/>
      <c r="DO53" s="314"/>
      <c r="DP53" s="314"/>
      <c r="DQ53" s="314"/>
      <c r="DR53" s="314"/>
      <c r="DS53" s="314"/>
      <c r="DT53" s="314"/>
      <c r="DU53" s="314"/>
      <c r="DV53" s="314"/>
      <c r="DW53" s="314"/>
      <c r="DX53" s="314"/>
      <c r="DY53" s="314"/>
      <c r="DZ53" s="314"/>
      <c r="EA53" s="314"/>
      <c r="EB53" s="314"/>
      <c r="EC53" s="314"/>
      <c r="ED53" s="314"/>
      <c r="EE53" s="314"/>
      <c r="EF53" s="314"/>
      <c r="EG53" s="314"/>
      <c r="EH53" s="314"/>
      <c r="EI53" s="314"/>
      <c r="EJ53" s="314"/>
      <c r="EK53" s="314"/>
      <c r="EL53" s="314"/>
      <c r="EM53" s="314"/>
      <c r="EN53" s="314"/>
      <c r="EO53" s="314"/>
      <c r="EP53" s="314"/>
      <c r="EQ53" s="314"/>
      <c r="ER53" s="314"/>
      <c r="ES53" s="314"/>
      <c r="ET53" s="314"/>
      <c r="EU53" s="314"/>
      <c r="EV53" s="314"/>
      <c r="EW53" s="314"/>
      <c r="EX53" s="314"/>
      <c r="EY53" s="314"/>
      <c r="EZ53" s="314"/>
      <c r="FA53" s="314"/>
      <c r="FB53" s="314"/>
      <c r="FC53" s="314"/>
      <c r="FD53" s="314"/>
      <c r="FE53" s="314"/>
      <c r="FF53" s="314"/>
      <c r="FG53" s="314"/>
      <c r="FH53" s="314"/>
      <c r="FI53" s="314"/>
      <c r="FJ53" s="314"/>
      <c r="FK53" s="314"/>
      <c r="FL53" s="314"/>
      <c r="FM53" s="314"/>
      <c r="FN53" s="314"/>
      <c r="FO53" s="314"/>
      <c r="FP53" s="314"/>
      <c r="FQ53" s="314"/>
      <c r="FR53" s="314"/>
      <c r="FS53" s="314"/>
      <c r="FT53" s="314"/>
      <c r="FU53" s="314"/>
      <c r="FV53" s="314"/>
      <c r="FW53" s="314"/>
      <c r="FX53" s="314"/>
      <c r="FY53" s="314"/>
      <c r="FZ53" s="314"/>
      <c r="GA53" s="314"/>
      <c r="GB53" s="314"/>
      <c r="GC53" s="314"/>
      <c r="GD53" s="314"/>
      <c r="GE53" s="314"/>
      <c r="GF53" s="314"/>
      <c r="GG53" s="314"/>
      <c r="GH53" s="314"/>
    </row>
    <row r="54" spans="1:190" s="288" customFormat="1" x14ac:dyDescent="0.25">
      <c r="A54" s="307"/>
      <c r="B54" s="308"/>
      <c r="C54" s="309">
        <v>132251</v>
      </c>
      <c r="D54" s="310">
        <v>2.1549999999999998</v>
      </c>
      <c r="E54" s="317" t="s">
        <v>297</v>
      </c>
      <c r="F54" s="320">
        <v>812</v>
      </c>
      <c r="G54" s="313">
        <v>133063</v>
      </c>
      <c r="H54" s="321">
        <v>2.1680000000000001</v>
      </c>
      <c r="I54" s="307" t="s">
        <v>199</v>
      </c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  <c r="AK54" s="314"/>
      <c r="AL54" s="314"/>
      <c r="AM54" s="314"/>
      <c r="AN54" s="314"/>
      <c r="AO54" s="314"/>
      <c r="AP54" s="314"/>
      <c r="AQ54" s="314"/>
      <c r="AR54" s="314"/>
      <c r="AS54" s="314"/>
      <c r="AT54" s="314"/>
      <c r="AU54" s="314"/>
      <c r="AV54" s="314"/>
      <c r="AW54" s="314"/>
      <c r="AX54" s="314"/>
      <c r="AY54" s="314"/>
      <c r="AZ54" s="314"/>
      <c r="BA54" s="314"/>
      <c r="BB54" s="314"/>
      <c r="BC54" s="314"/>
      <c r="BD54" s="314"/>
      <c r="BE54" s="314"/>
      <c r="BF54" s="314"/>
      <c r="BG54" s="314"/>
      <c r="BH54" s="314"/>
      <c r="BI54" s="314"/>
      <c r="BJ54" s="314"/>
      <c r="BK54" s="314"/>
      <c r="BL54" s="314"/>
      <c r="BM54" s="314"/>
      <c r="BN54" s="314"/>
      <c r="BO54" s="314"/>
      <c r="BP54" s="314"/>
      <c r="BQ54" s="314"/>
      <c r="BR54" s="314"/>
      <c r="BS54" s="314"/>
      <c r="BT54" s="314"/>
      <c r="BU54" s="314"/>
      <c r="BV54" s="314"/>
      <c r="BW54" s="314"/>
      <c r="BX54" s="314"/>
      <c r="BY54" s="314"/>
      <c r="BZ54" s="314"/>
      <c r="CA54" s="314"/>
      <c r="CB54" s="314"/>
      <c r="CC54" s="314"/>
      <c r="CD54" s="314"/>
      <c r="CE54" s="314"/>
      <c r="CF54" s="314"/>
      <c r="CG54" s="314"/>
      <c r="CH54" s="314"/>
      <c r="CI54" s="314"/>
      <c r="CJ54" s="314"/>
      <c r="CK54" s="314"/>
      <c r="CL54" s="314"/>
      <c r="CM54" s="314"/>
      <c r="CN54" s="314"/>
      <c r="CO54" s="314"/>
      <c r="CP54" s="314"/>
      <c r="CQ54" s="314"/>
      <c r="CR54" s="314"/>
      <c r="CS54" s="314"/>
      <c r="CT54" s="314"/>
      <c r="CU54" s="314"/>
      <c r="CV54" s="314"/>
      <c r="CW54" s="314"/>
      <c r="CX54" s="314"/>
      <c r="CY54" s="314"/>
      <c r="CZ54" s="314"/>
      <c r="DA54" s="314"/>
      <c r="DB54" s="314"/>
      <c r="DC54" s="314"/>
      <c r="DD54" s="314"/>
      <c r="DE54" s="314"/>
      <c r="DF54" s="314"/>
      <c r="DG54" s="314"/>
      <c r="DH54" s="314"/>
      <c r="DI54" s="314"/>
      <c r="DJ54" s="314"/>
      <c r="DK54" s="314"/>
      <c r="DL54" s="314"/>
      <c r="DM54" s="314"/>
      <c r="DN54" s="314"/>
      <c r="DO54" s="314"/>
      <c r="DP54" s="314"/>
      <c r="DQ54" s="314"/>
      <c r="DR54" s="314"/>
      <c r="DS54" s="314"/>
      <c r="DT54" s="314"/>
      <c r="DU54" s="314"/>
      <c r="DV54" s="314"/>
      <c r="DW54" s="314"/>
      <c r="DX54" s="314"/>
      <c r="DY54" s="314"/>
      <c r="DZ54" s="314"/>
      <c r="EA54" s="314"/>
      <c r="EB54" s="314"/>
      <c r="EC54" s="314"/>
      <c r="ED54" s="314"/>
      <c r="EE54" s="314"/>
      <c r="EF54" s="314"/>
      <c r="EG54" s="314"/>
      <c r="EH54" s="314"/>
      <c r="EI54" s="314"/>
      <c r="EJ54" s="314"/>
      <c r="EK54" s="314"/>
      <c r="EL54" s="314"/>
      <c r="EM54" s="314"/>
      <c r="EN54" s="314"/>
      <c r="EO54" s="314"/>
      <c r="EP54" s="314"/>
      <c r="EQ54" s="314"/>
      <c r="ER54" s="314"/>
      <c r="ES54" s="314"/>
      <c r="ET54" s="314"/>
      <c r="EU54" s="314"/>
      <c r="EV54" s="314"/>
      <c r="EW54" s="314"/>
      <c r="EX54" s="314"/>
      <c r="EY54" s="314"/>
      <c r="EZ54" s="314"/>
      <c r="FA54" s="314"/>
      <c r="FB54" s="314"/>
      <c r="FC54" s="314"/>
      <c r="FD54" s="314"/>
      <c r="FE54" s="314"/>
      <c r="FF54" s="314"/>
      <c r="FG54" s="314"/>
      <c r="FH54" s="314"/>
      <c r="FI54" s="314"/>
      <c r="FJ54" s="314"/>
      <c r="FK54" s="314"/>
      <c r="FL54" s="314"/>
      <c r="FM54" s="314"/>
      <c r="FN54" s="314"/>
      <c r="FO54" s="314"/>
      <c r="FP54" s="314"/>
      <c r="FQ54" s="314"/>
      <c r="FR54" s="314"/>
      <c r="FS54" s="314"/>
      <c r="FT54" s="314"/>
      <c r="FU54" s="314"/>
      <c r="FV54" s="314"/>
      <c r="FW54" s="314"/>
      <c r="FX54" s="314"/>
      <c r="FY54" s="314"/>
      <c r="FZ54" s="314"/>
      <c r="GA54" s="314"/>
      <c r="GB54" s="314"/>
      <c r="GC54" s="314"/>
      <c r="GD54" s="314"/>
      <c r="GE54" s="314"/>
      <c r="GF54" s="314"/>
      <c r="GG54" s="314"/>
      <c r="GH54" s="314"/>
    </row>
    <row r="55" spans="1:190" s="288" customFormat="1" x14ac:dyDescent="0.25">
      <c r="A55" s="307"/>
      <c r="B55" s="308"/>
      <c r="C55" s="309">
        <v>133063</v>
      </c>
      <c r="D55" s="310">
        <v>2.1680000000000001</v>
      </c>
      <c r="E55" s="317" t="s">
        <v>298</v>
      </c>
      <c r="F55" s="320">
        <v>867</v>
      </c>
      <c r="G55" s="313">
        <v>133930</v>
      </c>
      <c r="H55" s="321">
        <v>2.1819999999999999</v>
      </c>
      <c r="I55" s="307" t="s">
        <v>199</v>
      </c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  <c r="AU55" s="314"/>
      <c r="AV55" s="314"/>
      <c r="AW55" s="314"/>
      <c r="AX55" s="314"/>
      <c r="AY55" s="314"/>
      <c r="AZ55" s="314"/>
      <c r="BA55" s="314"/>
      <c r="BB55" s="314"/>
      <c r="BC55" s="314"/>
      <c r="BD55" s="314"/>
      <c r="BE55" s="314"/>
      <c r="BF55" s="314"/>
      <c r="BG55" s="314"/>
      <c r="BH55" s="314"/>
      <c r="BI55" s="314"/>
      <c r="BJ55" s="314"/>
      <c r="BK55" s="314"/>
      <c r="BL55" s="314"/>
      <c r="BM55" s="314"/>
      <c r="BN55" s="314"/>
      <c r="BO55" s="314"/>
      <c r="BP55" s="314"/>
      <c r="BQ55" s="314"/>
      <c r="BR55" s="314"/>
      <c r="BS55" s="314"/>
      <c r="BT55" s="314"/>
      <c r="BU55" s="314"/>
      <c r="BV55" s="314"/>
      <c r="BW55" s="314"/>
      <c r="BX55" s="314"/>
      <c r="BY55" s="314"/>
      <c r="BZ55" s="314"/>
      <c r="CA55" s="314"/>
      <c r="CB55" s="314"/>
      <c r="CC55" s="314"/>
      <c r="CD55" s="314"/>
      <c r="CE55" s="314"/>
      <c r="CF55" s="314"/>
      <c r="CG55" s="314"/>
      <c r="CH55" s="314"/>
      <c r="CI55" s="314"/>
      <c r="CJ55" s="314"/>
      <c r="CK55" s="314"/>
      <c r="CL55" s="314"/>
      <c r="CM55" s="314"/>
      <c r="CN55" s="314"/>
      <c r="CO55" s="314"/>
      <c r="CP55" s="314"/>
      <c r="CQ55" s="314"/>
      <c r="CR55" s="314"/>
      <c r="CS55" s="314"/>
      <c r="CT55" s="314"/>
      <c r="CU55" s="314"/>
      <c r="CV55" s="314"/>
      <c r="CW55" s="314"/>
      <c r="CX55" s="314"/>
      <c r="CY55" s="314"/>
      <c r="CZ55" s="314"/>
      <c r="DA55" s="314"/>
      <c r="DB55" s="314"/>
      <c r="DC55" s="314"/>
      <c r="DD55" s="314"/>
      <c r="DE55" s="314"/>
      <c r="DF55" s="314"/>
      <c r="DG55" s="314"/>
      <c r="DH55" s="314"/>
      <c r="DI55" s="314"/>
      <c r="DJ55" s="314"/>
      <c r="DK55" s="314"/>
      <c r="DL55" s="314"/>
      <c r="DM55" s="314"/>
      <c r="DN55" s="314"/>
      <c r="DO55" s="314"/>
      <c r="DP55" s="314"/>
      <c r="DQ55" s="314"/>
      <c r="DR55" s="314"/>
      <c r="DS55" s="314"/>
      <c r="DT55" s="314"/>
      <c r="DU55" s="314"/>
      <c r="DV55" s="314"/>
      <c r="DW55" s="314"/>
      <c r="DX55" s="314"/>
      <c r="DY55" s="314"/>
      <c r="DZ55" s="314"/>
      <c r="EA55" s="314"/>
      <c r="EB55" s="314"/>
      <c r="EC55" s="314"/>
      <c r="ED55" s="314"/>
      <c r="EE55" s="314"/>
      <c r="EF55" s="314"/>
      <c r="EG55" s="314"/>
      <c r="EH55" s="314"/>
      <c r="EI55" s="314"/>
      <c r="EJ55" s="314"/>
      <c r="EK55" s="314"/>
      <c r="EL55" s="314"/>
      <c r="EM55" s="314"/>
      <c r="EN55" s="314"/>
      <c r="EO55" s="314"/>
      <c r="EP55" s="314"/>
      <c r="EQ55" s="314"/>
      <c r="ER55" s="314"/>
      <c r="ES55" s="314"/>
      <c r="ET55" s="314"/>
      <c r="EU55" s="314"/>
      <c r="EV55" s="314"/>
      <c r="EW55" s="314"/>
      <c r="EX55" s="314"/>
      <c r="EY55" s="314"/>
      <c r="EZ55" s="314"/>
      <c r="FA55" s="314"/>
      <c r="FB55" s="314"/>
      <c r="FC55" s="314"/>
      <c r="FD55" s="314"/>
      <c r="FE55" s="314"/>
      <c r="FF55" s="314"/>
      <c r="FG55" s="314"/>
      <c r="FH55" s="314"/>
      <c r="FI55" s="314"/>
      <c r="FJ55" s="314"/>
      <c r="FK55" s="314"/>
      <c r="FL55" s="314"/>
      <c r="FM55" s="314"/>
      <c r="FN55" s="314"/>
      <c r="FO55" s="314"/>
      <c r="FP55" s="314"/>
      <c r="FQ55" s="314"/>
      <c r="FR55" s="314"/>
      <c r="FS55" s="314"/>
      <c r="FT55" s="314"/>
      <c r="FU55" s="314"/>
      <c r="FV55" s="314"/>
      <c r="FW55" s="314"/>
      <c r="FX55" s="314"/>
      <c r="FY55" s="314"/>
      <c r="FZ55" s="314"/>
      <c r="GA55" s="314"/>
      <c r="GB55" s="314"/>
      <c r="GC55" s="314"/>
      <c r="GD55" s="314"/>
      <c r="GE55" s="314"/>
      <c r="GF55" s="314"/>
      <c r="GG55" s="314"/>
      <c r="GH55" s="314"/>
    </row>
    <row r="56" spans="1:190" s="288" customFormat="1" x14ac:dyDescent="0.25">
      <c r="A56" s="307"/>
      <c r="B56" s="308"/>
      <c r="C56" s="309">
        <v>133930</v>
      </c>
      <c r="D56" s="310">
        <v>2.1850000000000001</v>
      </c>
      <c r="E56" s="317" t="s">
        <v>299</v>
      </c>
      <c r="F56" s="320">
        <v>350</v>
      </c>
      <c r="G56" s="313">
        <v>134280</v>
      </c>
      <c r="H56" s="321">
        <v>2.1880000000000002</v>
      </c>
      <c r="I56" s="307" t="s">
        <v>199</v>
      </c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4"/>
      <c r="BG56" s="314"/>
      <c r="BH56" s="314"/>
      <c r="BI56" s="314"/>
      <c r="BJ56" s="314"/>
      <c r="BK56" s="314"/>
      <c r="BL56" s="314"/>
      <c r="BM56" s="314"/>
      <c r="BN56" s="314"/>
      <c r="BO56" s="314"/>
      <c r="BP56" s="314"/>
      <c r="BQ56" s="314"/>
      <c r="BR56" s="314"/>
      <c r="BS56" s="314"/>
      <c r="BT56" s="314"/>
      <c r="BU56" s="314"/>
      <c r="BV56" s="314"/>
      <c r="BW56" s="314"/>
      <c r="BX56" s="314"/>
      <c r="BY56" s="314"/>
      <c r="BZ56" s="314"/>
      <c r="CA56" s="314"/>
      <c r="CB56" s="314"/>
      <c r="CC56" s="314"/>
      <c r="CD56" s="314"/>
      <c r="CE56" s="314"/>
      <c r="CF56" s="314"/>
      <c r="CG56" s="314"/>
      <c r="CH56" s="314"/>
      <c r="CI56" s="314"/>
      <c r="CJ56" s="314"/>
      <c r="CK56" s="314"/>
      <c r="CL56" s="314"/>
      <c r="CM56" s="314"/>
      <c r="CN56" s="314"/>
      <c r="CO56" s="314"/>
      <c r="CP56" s="314"/>
      <c r="CQ56" s="314"/>
      <c r="CR56" s="314"/>
      <c r="CS56" s="314"/>
      <c r="CT56" s="314"/>
      <c r="CU56" s="314"/>
      <c r="CV56" s="314"/>
      <c r="CW56" s="314"/>
      <c r="CX56" s="314"/>
      <c r="CY56" s="314"/>
      <c r="CZ56" s="314"/>
      <c r="DA56" s="314"/>
      <c r="DB56" s="314"/>
      <c r="DC56" s="314"/>
      <c r="DD56" s="314"/>
      <c r="DE56" s="314"/>
      <c r="DF56" s="314"/>
      <c r="DG56" s="314"/>
      <c r="DH56" s="314"/>
      <c r="DI56" s="314"/>
      <c r="DJ56" s="314"/>
      <c r="DK56" s="314"/>
      <c r="DL56" s="314"/>
      <c r="DM56" s="314"/>
      <c r="DN56" s="314"/>
      <c r="DO56" s="314"/>
      <c r="DP56" s="314"/>
      <c r="DQ56" s="314"/>
      <c r="DR56" s="314"/>
      <c r="DS56" s="314"/>
      <c r="DT56" s="314"/>
      <c r="DU56" s="314"/>
      <c r="DV56" s="314"/>
      <c r="DW56" s="314"/>
      <c r="DX56" s="314"/>
      <c r="DY56" s="314"/>
      <c r="DZ56" s="314"/>
      <c r="EA56" s="314"/>
      <c r="EB56" s="314"/>
      <c r="EC56" s="314"/>
      <c r="ED56" s="314"/>
      <c r="EE56" s="314"/>
      <c r="EF56" s="314"/>
      <c r="EG56" s="314"/>
      <c r="EH56" s="314"/>
      <c r="EI56" s="314"/>
      <c r="EJ56" s="314"/>
      <c r="EK56" s="314"/>
      <c r="EL56" s="314"/>
      <c r="EM56" s="314"/>
      <c r="EN56" s="314"/>
      <c r="EO56" s="314"/>
      <c r="EP56" s="314"/>
      <c r="EQ56" s="314"/>
      <c r="ER56" s="314"/>
      <c r="ES56" s="314"/>
      <c r="ET56" s="314"/>
      <c r="EU56" s="314"/>
      <c r="EV56" s="314"/>
      <c r="EW56" s="314"/>
      <c r="EX56" s="314"/>
      <c r="EY56" s="314"/>
      <c r="EZ56" s="314"/>
      <c r="FA56" s="314"/>
      <c r="FB56" s="314"/>
      <c r="FC56" s="314"/>
      <c r="FD56" s="314"/>
      <c r="FE56" s="314"/>
      <c r="FF56" s="314"/>
      <c r="FG56" s="314"/>
      <c r="FH56" s="314"/>
      <c r="FI56" s="314"/>
      <c r="FJ56" s="314"/>
      <c r="FK56" s="314"/>
      <c r="FL56" s="314"/>
      <c r="FM56" s="314"/>
      <c r="FN56" s="314"/>
      <c r="FO56" s="314"/>
      <c r="FP56" s="314"/>
      <c r="FQ56" s="314"/>
      <c r="FR56" s="314"/>
      <c r="FS56" s="314"/>
      <c r="FT56" s="314"/>
      <c r="FU56" s="314"/>
      <c r="FV56" s="314"/>
      <c r="FW56" s="314"/>
      <c r="FX56" s="314"/>
      <c r="FY56" s="314"/>
      <c r="FZ56" s="314"/>
      <c r="GA56" s="314"/>
      <c r="GB56" s="314"/>
      <c r="GC56" s="314"/>
      <c r="GD56" s="314"/>
      <c r="GE56" s="314"/>
      <c r="GF56" s="314"/>
      <c r="GG56" s="314"/>
      <c r="GH56" s="314"/>
    </row>
    <row r="57" spans="1:190" s="288" customFormat="1" x14ac:dyDescent="0.25">
      <c r="A57" s="307"/>
      <c r="B57" s="308"/>
      <c r="C57" s="309"/>
      <c r="D57" s="310"/>
      <c r="E57" s="317" t="s">
        <v>300</v>
      </c>
      <c r="F57" s="320">
        <v>500</v>
      </c>
      <c r="G57" s="313">
        <v>134780</v>
      </c>
      <c r="H57" s="321">
        <v>2.1960000000000002</v>
      </c>
      <c r="I57" s="307" t="s">
        <v>199</v>
      </c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4"/>
      <c r="BA57" s="314"/>
      <c r="BB57" s="314"/>
      <c r="BC57" s="314"/>
      <c r="BD57" s="314"/>
      <c r="BE57" s="314"/>
      <c r="BF57" s="314"/>
      <c r="BG57" s="314"/>
      <c r="BH57" s="314"/>
      <c r="BI57" s="314"/>
      <c r="BJ57" s="314"/>
      <c r="BK57" s="314"/>
      <c r="BL57" s="314"/>
      <c r="BM57" s="314"/>
      <c r="BN57" s="314"/>
      <c r="BO57" s="314"/>
      <c r="BP57" s="314"/>
      <c r="BQ57" s="314"/>
      <c r="BR57" s="314"/>
      <c r="BS57" s="314"/>
      <c r="BT57" s="314"/>
      <c r="BU57" s="314"/>
      <c r="BV57" s="314"/>
      <c r="BW57" s="314"/>
      <c r="BX57" s="314"/>
      <c r="BY57" s="314"/>
      <c r="BZ57" s="314"/>
      <c r="CA57" s="314"/>
      <c r="CB57" s="314"/>
      <c r="CC57" s="314"/>
      <c r="CD57" s="314"/>
      <c r="CE57" s="314"/>
      <c r="CF57" s="314"/>
      <c r="CG57" s="314"/>
      <c r="CH57" s="314"/>
      <c r="CI57" s="314"/>
      <c r="CJ57" s="314"/>
      <c r="CK57" s="314"/>
      <c r="CL57" s="314"/>
      <c r="CM57" s="314"/>
      <c r="CN57" s="314"/>
      <c r="CO57" s="314"/>
      <c r="CP57" s="314"/>
      <c r="CQ57" s="314"/>
      <c r="CR57" s="314"/>
      <c r="CS57" s="314"/>
      <c r="CT57" s="314"/>
      <c r="CU57" s="314"/>
      <c r="CV57" s="314"/>
      <c r="CW57" s="314"/>
      <c r="CX57" s="314"/>
      <c r="CY57" s="314"/>
      <c r="CZ57" s="314"/>
      <c r="DA57" s="314"/>
      <c r="DB57" s="314"/>
      <c r="DC57" s="314"/>
      <c r="DD57" s="314"/>
      <c r="DE57" s="314"/>
      <c r="DF57" s="314"/>
      <c r="DG57" s="314"/>
      <c r="DH57" s="314"/>
      <c r="DI57" s="314"/>
      <c r="DJ57" s="314"/>
      <c r="DK57" s="314"/>
      <c r="DL57" s="314"/>
      <c r="DM57" s="314"/>
      <c r="DN57" s="314"/>
      <c r="DO57" s="314"/>
      <c r="DP57" s="314"/>
      <c r="DQ57" s="314"/>
      <c r="DR57" s="314"/>
      <c r="DS57" s="314"/>
      <c r="DT57" s="314"/>
      <c r="DU57" s="314"/>
      <c r="DV57" s="314"/>
      <c r="DW57" s="314"/>
      <c r="DX57" s="314"/>
      <c r="DY57" s="314"/>
      <c r="DZ57" s="314"/>
      <c r="EA57" s="314"/>
      <c r="EB57" s="314"/>
      <c r="EC57" s="314"/>
      <c r="ED57" s="314"/>
      <c r="EE57" s="314"/>
      <c r="EF57" s="314"/>
      <c r="EG57" s="314"/>
      <c r="EH57" s="314"/>
      <c r="EI57" s="314"/>
      <c r="EJ57" s="314"/>
      <c r="EK57" s="314"/>
      <c r="EL57" s="314"/>
      <c r="EM57" s="314"/>
      <c r="EN57" s="314"/>
      <c r="EO57" s="314"/>
      <c r="EP57" s="314"/>
      <c r="EQ57" s="314"/>
      <c r="ER57" s="314"/>
      <c r="ES57" s="314"/>
      <c r="ET57" s="314"/>
      <c r="EU57" s="314"/>
      <c r="EV57" s="314"/>
      <c r="EW57" s="314"/>
      <c r="EX57" s="314"/>
      <c r="EY57" s="314"/>
      <c r="EZ57" s="314"/>
      <c r="FA57" s="314"/>
      <c r="FB57" s="314"/>
      <c r="FC57" s="314"/>
      <c r="FD57" s="314"/>
      <c r="FE57" s="314"/>
      <c r="FF57" s="314"/>
      <c r="FG57" s="314"/>
      <c r="FH57" s="314"/>
      <c r="FI57" s="314"/>
      <c r="FJ57" s="314"/>
      <c r="FK57" s="314"/>
      <c r="FL57" s="314"/>
      <c r="FM57" s="314"/>
      <c r="FN57" s="314"/>
      <c r="FO57" s="314"/>
      <c r="FP57" s="314"/>
      <c r="FQ57" s="314"/>
      <c r="FR57" s="314"/>
      <c r="FS57" s="314"/>
      <c r="FT57" s="314"/>
      <c r="FU57" s="314"/>
      <c r="FV57" s="314"/>
      <c r="FW57" s="314"/>
      <c r="FX57" s="314"/>
      <c r="FY57" s="314"/>
      <c r="FZ57" s="314"/>
      <c r="GA57" s="314"/>
      <c r="GB57" s="314"/>
      <c r="GC57" s="314"/>
      <c r="GD57" s="314"/>
      <c r="GE57" s="314"/>
      <c r="GF57" s="314"/>
      <c r="GG57" s="314"/>
      <c r="GH57" s="314"/>
    </row>
    <row r="58" spans="1:190" s="288" customFormat="1" x14ac:dyDescent="0.25">
      <c r="A58" s="307"/>
      <c r="B58" s="308"/>
      <c r="C58" s="309"/>
      <c r="D58" s="310"/>
      <c r="E58" s="317" t="s">
        <v>301</v>
      </c>
      <c r="F58" s="320">
        <v>100</v>
      </c>
      <c r="G58" s="313">
        <v>134880</v>
      </c>
      <c r="H58" s="321">
        <v>2.198</v>
      </c>
      <c r="I58" s="307" t="s">
        <v>199</v>
      </c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4"/>
      <c r="AN58" s="314"/>
      <c r="AO58" s="314"/>
      <c r="AP58" s="314"/>
      <c r="AQ58" s="314"/>
      <c r="AR58" s="314"/>
      <c r="AS58" s="314"/>
      <c r="AT58" s="314"/>
      <c r="AU58" s="314"/>
      <c r="AV58" s="314"/>
      <c r="AW58" s="314"/>
      <c r="AX58" s="314"/>
      <c r="AY58" s="314"/>
      <c r="AZ58" s="314"/>
      <c r="BA58" s="314"/>
      <c r="BB58" s="314"/>
      <c r="BC58" s="314"/>
      <c r="BD58" s="314"/>
      <c r="BE58" s="314"/>
      <c r="BF58" s="314"/>
      <c r="BG58" s="314"/>
      <c r="BH58" s="314"/>
      <c r="BI58" s="314"/>
      <c r="BJ58" s="314"/>
      <c r="BK58" s="314"/>
      <c r="BL58" s="314"/>
      <c r="BM58" s="314"/>
      <c r="BN58" s="314"/>
      <c r="BO58" s="314"/>
      <c r="BP58" s="314"/>
      <c r="BQ58" s="314"/>
      <c r="BR58" s="314"/>
      <c r="BS58" s="314"/>
      <c r="BT58" s="314"/>
      <c r="BU58" s="314"/>
      <c r="BV58" s="314"/>
      <c r="BW58" s="314"/>
      <c r="BX58" s="314"/>
      <c r="BY58" s="314"/>
      <c r="BZ58" s="314"/>
      <c r="CA58" s="314"/>
      <c r="CB58" s="314"/>
      <c r="CC58" s="314"/>
      <c r="CD58" s="314"/>
      <c r="CE58" s="314"/>
      <c r="CF58" s="314"/>
      <c r="CG58" s="314"/>
      <c r="CH58" s="314"/>
      <c r="CI58" s="314"/>
      <c r="CJ58" s="314"/>
      <c r="CK58" s="314"/>
      <c r="CL58" s="314"/>
      <c r="CM58" s="314"/>
      <c r="CN58" s="314"/>
      <c r="CO58" s="314"/>
      <c r="CP58" s="314"/>
      <c r="CQ58" s="314"/>
      <c r="CR58" s="314"/>
      <c r="CS58" s="314"/>
      <c r="CT58" s="314"/>
      <c r="CU58" s="314"/>
      <c r="CV58" s="314"/>
      <c r="CW58" s="314"/>
      <c r="CX58" s="314"/>
      <c r="CY58" s="314"/>
      <c r="CZ58" s="314"/>
      <c r="DA58" s="314"/>
      <c r="DB58" s="314"/>
      <c r="DC58" s="314"/>
      <c r="DD58" s="314"/>
      <c r="DE58" s="314"/>
      <c r="DF58" s="314"/>
      <c r="DG58" s="314"/>
      <c r="DH58" s="314"/>
      <c r="DI58" s="314"/>
      <c r="DJ58" s="314"/>
      <c r="DK58" s="314"/>
      <c r="DL58" s="314"/>
      <c r="DM58" s="314"/>
      <c r="DN58" s="314"/>
      <c r="DO58" s="314"/>
      <c r="DP58" s="314"/>
      <c r="DQ58" s="314"/>
      <c r="DR58" s="314"/>
      <c r="DS58" s="314"/>
      <c r="DT58" s="314"/>
      <c r="DU58" s="314"/>
      <c r="DV58" s="314"/>
      <c r="DW58" s="314"/>
      <c r="DX58" s="314"/>
      <c r="DY58" s="314"/>
      <c r="DZ58" s="314"/>
      <c r="EA58" s="314"/>
      <c r="EB58" s="314"/>
      <c r="EC58" s="314"/>
      <c r="ED58" s="314"/>
      <c r="EE58" s="314"/>
      <c r="EF58" s="314"/>
      <c r="EG58" s="314"/>
      <c r="EH58" s="314"/>
      <c r="EI58" s="314"/>
      <c r="EJ58" s="314"/>
      <c r="EK58" s="314"/>
      <c r="EL58" s="314"/>
      <c r="EM58" s="314"/>
      <c r="EN58" s="314"/>
      <c r="EO58" s="314"/>
      <c r="EP58" s="314"/>
      <c r="EQ58" s="314"/>
      <c r="ER58" s="314"/>
      <c r="ES58" s="314"/>
      <c r="ET58" s="314"/>
      <c r="EU58" s="314"/>
      <c r="EV58" s="314"/>
      <c r="EW58" s="314"/>
      <c r="EX58" s="314"/>
      <c r="EY58" s="314"/>
      <c r="EZ58" s="314"/>
      <c r="FA58" s="314"/>
      <c r="FB58" s="314"/>
      <c r="FC58" s="314"/>
      <c r="FD58" s="314"/>
      <c r="FE58" s="314"/>
      <c r="FF58" s="314"/>
      <c r="FG58" s="314"/>
      <c r="FH58" s="314"/>
      <c r="FI58" s="314"/>
      <c r="FJ58" s="314"/>
      <c r="FK58" s="314"/>
      <c r="FL58" s="314"/>
      <c r="FM58" s="314"/>
      <c r="FN58" s="314"/>
      <c r="FO58" s="314"/>
      <c r="FP58" s="314"/>
      <c r="FQ58" s="314"/>
      <c r="FR58" s="314"/>
      <c r="FS58" s="314"/>
      <c r="FT58" s="314"/>
      <c r="FU58" s="314"/>
      <c r="FV58" s="314"/>
      <c r="FW58" s="314"/>
      <c r="FX58" s="314"/>
      <c r="FY58" s="314"/>
      <c r="FZ58" s="314"/>
      <c r="GA58" s="314"/>
      <c r="GB58" s="314"/>
      <c r="GC58" s="314"/>
      <c r="GD58" s="314"/>
      <c r="GE58" s="314"/>
      <c r="GF58" s="314"/>
      <c r="GG58" s="314"/>
      <c r="GH58" s="314"/>
    </row>
    <row r="59" spans="1:190" s="288" customFormat="1" x14ac:dyDescent="0.25">
      <c r="A59" s="307"/>
      <c r="B59" s="308"/>
      <c r="C59" s="309"/>
      <c r="D59" s="310"/>
      <c r="E59" s="317" t="s">
        <v>302</v>
      </c>
      <c r="F59" s="320">
        <v>200</v>
      </c>
      <c r="G59" s="313">
        <v>135080</v>
      </c>
      <c r="H59" s="321">
        <v>2.2010000000000001</v>
      </c>
      <c r="I59" s="307" t="s">
        <v>199</v>
      </c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4"/>
      <c r="AZ59" s="314"/>
      <c r="BA59" s="314"/>
      <c r="BB59" s="314"/>
      <c r="BC59" s="314"/>
      <c r="BD59" s="314"/>
      <c r="BE59" s="314"/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314"/>
      <c r="CE59" s="314"/>
      <c r="CF59" s="314"/>
      <c r="CG59" s="314"/>
      <c r="CH59" s="314"/>
      <c r="CI59" s="314"/>
      <c r="CJ59" s="314"/>
      <c r="CK59" s="314"/>
      <c r="CL59" s="314"/>
      <c r="CM59" s="314"/>
      <c r="CN59" s="314"/>
      <c r="CO59" s="314"/>
      <c r="CP59" s="314"/>
      <c r="CQ59" s="314"/>
      <c r="CR59" s="314"/>
      <c r="CS59" s="314"/>
      <c r="CT59" s="314"/>
      <c r="CU59" s="314"/>
      <c r="CV59" s="314"/>
      <c r="CW59" s="314"/>
      <c r="CX59" s="314"/>
      <c r="CY59" s="314"/>
      <c r="CZ59" s="314"/>
      <c r="DA59" s="314"/>
      <c r="DB59" s="314"/>
      <c r="DC59" s="314"/>
      <c r="DD59" s="314"/>
      <c r="DE59" s="314"/>
      <c r="DF59" s="314"/>
      <c r="DG59" s="314"/>
      <c r="DH59" s="314"/>
      <c r="DI59" s="314"/>
      <c r="DJ59" s="314"/>
      <c r="DK59" s="314"/>
      <c r="DL59" s="314"/>
      <c r="DM59" s="314"/>
      <c r="DN59" s="314"/>
      <c r="DO59" s="314"/>
      <c r="DP59" s="314"/>
      <c r="DQ59" s="314"/>
      <c r="DR59" s="314"/>
      <c r="DS59" s="314"/>
      <c r="DT59" s="314"/>
      <c r="DU59" s="314"/>
      <c r="DV59" s="314"/>
      <c r="DW59" s="314"/>
      <c r="DX59" s="314"/>
      <c r="DY59" s="314"/>
      <c r="DZ59" s="314"/>
      <c r="EA59" s="314"/>
      <c r="EB59" s="314"/>
      <c r="EC59" s="314"/>
      <c r="ED59" s="314"/>
      <c r="EE59" s="314"/>
      <c r="EF59" s="314"/>
      <c r="EG59" s="314"/>
      <c r="EH59" s="314"/>
      <c r="EI59" s="314"/>
      <c r="EJ59" s="314"/>
      <c r="EK59" s="314"/>
      <c r="EL59" s="314"/>
      <c r="EM59" s="314"/>
      <c r="EN59" s="314"/>
      <c r="EO59" s="314"/>
      <c r="EP59" s="314"/>
      <c r="EQ59" s="314"/>
      <c r="ER59" s="314"/>
      <c r="ES59" s="314"/>
      <c r="ET59" s="314"/>
      <c r="EU59" s="314"/>
      <c r="EV59" s="314"/>
      <c r="EW59" s="314"/>
      <c r="EX59" s="314"/>
      <c r="EY59" s="314"/>
      <c r="EZ59" s="314"/>
      <c r="FA59" s="314"/>
      <c r="FB59" s="314"/>
      <c r="FC59" s="314"/>
      <c r="FD59" s="314"/>
      <c r="FE59" s="314"/>
      <c r="FF59" s="314"/>
      <c r="FG59" s="314"/>
      <c r="FH59" s="314"/>
      <c r="FI59" s="314"/>
      <c r="FJ59" s="314"/>
      <c r="FK59" s="314"/>
      <c r="FL59" s="314"/>
      <c r="FM59" s="314"/>
      <c r="FN59" s="314"/>
      <c r="FO59" s="314"/>
      <c r="FP59" s="314"/>
      <c r="FQ59" s="314"/>
      <c r="FR59" s="314"/>
      <c r="FS59" s="314"/>
      <c r="FT59" s="314"/>
      <c r="FU59" s="314"/>
      <c r="FV59" s="314"/>
      <c r="FW59" s="314"/>
      <c r="FX59" s="314"/>
      <c r="FY59" s="314"/>
      <c r="FZ59" s="314"/>
      <c r="GA59" s="314"/>
      <c r="GB59" s="314"/>
      <c r="GC59" s="314"/>
      <c r="GD59" s="314"/>
      <c r="GE59" s="314"/>
      <c r="GF59" s="314"/>
      <c r="GG59" s="314"/>
      <c r="GH59" s="314"/>
    </row>
    <row r="60" spans="1:190" s="288" customFormat="1" x14ac:dyDescent="0.25">
      <c r="A60" s="307"/>
      <c r="B60" s="308"/>
      <c r="C60" s="312">
        <v>0</v>
      </c>
      <c r="D60" s="310"/>
      <c r="E60" s="317" t="s">
        <v>303</v>
      </c>
      <c r="F60" s="320">
        <v>140</v>
      </c>
      <c r="G60" s="313">
        <v>135220</v>
      </c>
      <c r="H60" s="321">
        <v>2.2029999999999998</v>
      </c>
      <c r="I60" s="307" t="s">
        <v>199</v>
      </c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  <c r="AF60" s="314"/>
      <c r="AG60" s="314"/>
      <c r="AH60" s="314"/>
      <c r="AI60" s="314"/>
      <c r="AJ60" s="314"/>
      <c r="AK60" s="314"/>
      <c r="AL60" s="314"/>
      <c r="AM60" s="314"/>
      <c r="AN60" s="314"/>
      <c r="AO60" s="314"/>
      <c r="AP60" s="314"/>
      <c r="AQ60" s="314"/>
      <c r="AR60" s="314"/>
      <c r="AS60" s="314"/>
      <c r="AT60" s="314"/>
      <c r="AU60" s="314"/>
      <c r="AV60" s="314"/>
      <c r="AW60" s="314"/>
      <c r="AX60" s="314"/>
      <c r="AY60" s="314"/>
      <c r="AZ60" s="314"/>
      <c r="BA60" s="314"/>
      <c r="BB60" s="314"/>
      <c r="BC60" s="314"/>
      <c r="BD60" s="314"/>
      <c r="BE60" s="314"/>
      <c r="BF60" s="314"/>
      <c r="BG60" s="314"/>
      <c r="BH60" s="314"/>
      <c r="BI60" s="314"/>
      <c r="BJ60" s="314"/>
      <c r="BK60" s="314"/>
      <c r="BL60" s="314"/>
      <c r="BM60" s="314"/>
      <c r="BN60" s="314"/>
      <c r="BO60" s="314"/>
      <c r="BP60" s="314"/>
      <c r="BQ60" s="314"/>
      <c r="BR60" s="314"/>
      <c r="BS60" s="314"/>
      <c r="BT60" s="314"/>
      <c r="BU60" s="314"/>
      <c r="BV60" s="314"/>
      <c r="BW60" s="314"/>
      <c r="BX60" s="314"/>
      <c r="BY60" s="314"/>
      <c r="BZ60" s="314"/>
      <c r="CA60" s="314"/>
      <c r="CB60" s="314"/>
      <c r="CC60" s="314"/>
      <c r="CD60" s="314"/>
      <c r="CE60" s="314"/>
      <c r="CF60" s="314"/>
      <c r="CG60" s="314"/>
      <c r="CH60" s="314"/>
      <c r="CI60" s="314"/>
      <c r="CJ60" s="314"/>
      <c r="CK60" s="314"/>
      <c r="CL60" s="314"/>
      <c r="CM60" s="314"/>
      <c r="CN60" s="314"/>
      <c r="CO60" s="314"/>
      <c r="CP60" s="314"/>
      <c r="CQ60" s="314"/>
      <c r="CR60" s="314"/>
      <c r="CS60" s="314"/>
      <c r="CT60" s="314"/>
      <c r="CU60" s="314"/>
      <c r="CV60" s="314"/>
      <c r="CW60" s="314"/>
      <c r="CX60" s="314"/>
      <c r="CY60" s="314"/>
      <c r="CZ60" s="314"/>
      <c r="DA60" s="314"/>
      <c r="DB60" s="314"/>
      <c r="DC60" s="314"/>
      <c r="DD60" s="314"/>
      <c r="DE60" s="314"/>
      <c r="DF60" s="314"/>
      <c r="DG60" s="314"/>
      <c r="DH60" s="314"/>
      <c r="DI60" s="314"/>
      <c r="DJ60" s="314"/>
      <c r="DK60" s="314"/>
      <c r="DL60" s="314"/>
      <c r="DM60" s="314"/>
      <c r="DN60" s="314"/>
      <c r="DO60" s="314"/>
      <c r="DP60" s="314"/>
      <c r="DQ60" s="314"/>
      <c r="DR60" s="314"/>
      <c r="DS60" s="314"/>
      <c r="DT60" s="314"/>
      <c r="DU60" s="314"/>
      <c r="DV60" s="314"/>
      <c r="DW60" s="314"/>
      <c r="DX60" s="314"/>
      <c r="DY60" s="314"/>
      <c r="DZ60" s="314"/>
      <c r="EA60" s="314"/>
      <c r="EB60" s="314"/>
      <c r="EC60" s="314"/>
      <c r="ED60" s="314"/>
      <c r="EE60" s="314"/>
      <c r="EF60" s="314"/>
      <c r="EG60" s="314"/>
      <c r="EH60" s="314"/>
      <c r="EI60" s="314"/>
      <c r="EJ60" s="314"/>
      <c r="EK60" s="314"/>
      <c r="EL60" s="314"/>
      <c r="EM60" s="314"/>
      <c r="EN60" s="314"/>
      <c r="EO60" s="314"/>
      <c r="EP60" s="314"/>
      <c r="EQ60" s="314"/>
      <c r="ER60" s="314"/>
      <c r="ES60" s="314"/>
      <c r="ET60" s="314"/>
      <c r="EU60" s="314"/>
      <c r="EV60" s="314"/>
      <c r="EW60" s="314"/>
      <c r="EX60" s="314"/>
      <c r="EY60" s="314"/>
      <c r="EZ60" s="314"/>
      <c r="FA60" s="314"/>
      <c r="FB60" s="314"/>
      <c r="FC60" s="314"/>
      <c r="FD60" s="314"/>
      <c r="FE60" s="314"/>
      <c r="FF60" s="314"/>
      <c r="FG60" s="314"/>
      <c r="FH60" s="314"/>
      <c r="FI60" s="314"/>
      <c r="FJ60" s="314"/>
      <c r="FK60" s="314"/>
      <c r="FL60" s="314"/>
      <c r="FM60" s="314"/>
      <c r="FN60" s="314"/>
      <c r="FO60" s="314"/>
      <c r="FP60" s="314"/>
      <c r="FQ60" s="314"/>
      <c r="FR60" s="314"/>
      <c r="FS60" s="314"/>
      <c r="FT60" s="314"/>
      <c r="FU60" s="314"/>
      <c r="FV60" s="314"/>
      <c r="FW60" s="314"/>
      <c r="FX60" s="314"/>
      <c r="FY60" s="314"/>
      <c r="FZ60" s="314"/>
      <c r="GA60" s="314"/>
      <c r="GB60" s="314"/>
      <c r="GC60" s="314"/>
      <c r="GD60" s="314"/>
      <c r="GE60" s="314"/>
      <c r="GF60" s="314"/>
      <c r="GG60" s="314"/>
      <c r="GH60" s="314"/>
    </row>
    <row r="61" spans="1:190" s="288" customFormat="1" x14ac:dyDescent="0.25">
      <c r="A61" s="307"/>
      <c r="B61" s="308"/>
      <c r="C61" s="313">
        <v>0</v>
      </c>
      <c r="D61" s="310"/>
      <c r="E61" s="317" t="s">
        <v>304</v>
      </c>
      <c r="F61" s="320">
        <v>60</v>
      </c>
      <c r="G61" s="313">
        <v>135280</v>
      </c>
      <c r="H61" s="321">
        <v>2.2040000000000002</v>
      </c>
      <c r="I61" s="307" t="s">
        <v>199</v>
      </c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/>
      <c r="AO61" s="314"/>
      <c r="AP61" s="314"/>
      <c r="AQ61" s="314"/>
      <c r="AR61" s="314"/>
      <c r="AS61" s="314"/>
      <c r="AT61" s="314"/>
      <c r="AU61" s="314"/>
      <c r="AV61" s="314"/>
      <c r="AW61" s="314"/>
      <c r="AX61" s="314"/>
      <c r="AY61" s="314"/>
      <c r="AZ61" s="314"/>
      <c r="BA61" s="314"/>
      <c r="BB61" s="314"/>
      <c r="BC61" s="314"/>
      <c r="BD61" s="314"/>
      <c r="BE61" s="314"/>
      <c r="BF61" s="314"/>
      <c r="BG61" s="314"/>
      <c r="BH61" s="314"/>
      <c r="BI61" s="314"/>
      <c r="BJ61" s="314"/>
      <c r="BK61" s="314"/>
      <c r="BL61" s="314"/>
      <c r="BM61" s="314"/>
      <c r="BN61" s="314"/>
      <c r="BO61" s="314"/>
      <c r="BP61" s="314"/>
      <c r="BQ61" s="314"/>
      <c r="BR61" s="314"/>
      <c r="BS61" s="314"/>
      <c r="BT61" s="314"/>
      <c r="BU61" s="314"/>
      <c r="BV61" s="314"/>
      <c r="BW61" s="314"/>
      <c r="BX61" s="314"/>
      <c r="BY61" s="314"/>
      <c r="BZ61" s="314"/>
      <c r="CA61" s="314"/>
      <c r="CB61" s="314"/>
      <c r="CC61" s="314"/>
      <c r="CD61" s="314"/>
      <c r="CE61" s="314"/>
      <c r="CF61" s="314"/>
      <c r="CG61" s="314"/>
      <c r="CH61" s="314"/>
      <c r="CI61" s="314"/>
      <c r="CJ61" s="314"/>
      <c r="CK61" s="314"/>
      <c r="CL61" s="314"/>
      <c r="CM61" s="314"/>
      <c r="CN61" s="314"/>
      <c r="CO61" s="314"/>
      <c r="CP61" s="314"/>
      <c r="CQ61" s="314"/>
      <c r="CR61" s="314"/>
      <c r="CS61" s="314"/>
      <c r="CT61" s="314"/>
      <c r="CU61" s="314"/>
      <c r="CV61" s="314"/>
      <c r="CW61" s="314"/>
      <c r="CX61" s="314"/>
      <c r="CY61" s="314"/>
      <c r="CZ61" s="314"/>
      <c r="DA61" s="314"/>
      <c r="DB61" s="314"/>
      <c r="DC61" s="314"/>
      <c r="DD61" s="314"/>
      <c r="DE61" s="314"/>
      <c r="DF61" s="314"/>
      <c r="DG61" s="314"/>
      <c r="DH61" s="314"/>
      <c r="DI61" s="314"/>
      <c r="DJ61" s="314"/>
      <c r="DK61" s="314"/>
      <c r="DL61" s="314"/>
      <c r="DM61" s="314"/>
      <c r="DN61" s="314"/>
      <c r="DO61" s="314"/>
      <c r="DP61" s="314"/>
      <c r="DQ61" s="314"/>
      <c r="DR61" s="314"/>
      <c r="DS61" s="314"/>
      <c r="DT61" s="314"/>
      <c r="DU61" s="314"/>
      <c r="DV61" s="314"/>
      <c r="DW61" s="314"/>
      <c r="DX61" s="314"/>
      <c r="DY61" s="314"/>
      <c r="DZ61" s="314"/>
      <c r="EA61" s="314"/>
      <c r="EB61" s="314"/>
      <c r="EC61" s="314"/>
      <c r="ED61" s="314"/>
      <c r="EE61" s="314"/>
      <c r="EF61" s="314"/>
      <c r="EG61" s="314"/>
      <c r="EH61" s="314"/>
      <c r="EI61" s="314"/>
      <c r="EJ61" s="314"/>
      <c r="EK61" s="314"/>
      <c r="EL61" s="314"/>
      <c r="EM61" s="314"/>
      <c r="EN61" s="314"/>
      <c r="EO61" s="314"/>
      <c r="EP61" s="314"/>
      <c r="EQ61" s="314"/>
      <c r="ER61" s="314"/>
      <c r="ES61" s="314"/>
      <c r="ET61" s="314"/>
      <c r="EU61" s="314"/>
      <c r="EV61" s="314"/>
      <c r="EW61" s="314"/>
      <c r="EX61" s="314"/>
      <c r="EY61" s="314"/>
      <c r="EZ61" s="314"/>
      <c r="FA61" s="314"/>
      <c r="FB61" s="314"/>
      <c r="FC61" s="314"/>
      <c r="FD61" s="314"/>
      <c r="FE61" s="314"/>
      <c r="FF61" s="314"/>
      <c r="FG61" s="314"/>
      <c r="FH61" s="314"/>
      <c r="FI61" s="314"/>
      <c r="FJ61" s="314"/>
      <c r="FK61" s="314"/>
      <c r="FL61" s="314"/>
      <c r="FM61" s="314"/>
      <c r="FN61" s="314"/>
      <c r="FO61" s="314"/>
      <c r="FP61" s="314"/>
      <c r="FQ61" s="314"/>
      <c r="FR61" s="314"/>
      <c r="FS61" s="314"/>
      <c r="FT61" s="314"/>
      <c r="FU61" s="314"/>
      <c r="FV61" s="314"/>
      <c r="FW61" s="314"/>
      <c r="FX61" s="314"/>
      <c r="FY61" s="314"/>
      <c r="FZ61" s="314"/>
      <c r="GA61" s="314"/>
      <c r="GB61" s="314"/>
      <c r="GC61" s="314"/>
      <c r="GD61" s="314"/>
      <c r="GE61" s="314"/>
      <c r="GF61" s="314"/>
      <c r="GG61" s="314"/>
      <c r="GH61" s="314"/>
    </row>
    <row r="62" spans="1:190" s="288" customFormat="1" x14ac:dyDescent="0.25">
      <c r="A62" s="307"/>
      <c r="B62" s="308"/>
      <c r="C62" s="313">
        <v>0</v>
      </c>
      <c r="D62" s="310"/>
      <c r="E62" s="317" t="s">
        <v>305</v>
      </c>
      <c r="F62" s="320">
        <v>500</v>
      </c>
      <c r="G62" s="313">
        <v>135780</v>
      </c>
      <c r="H62" s="321">
        <v>2.2120000000000002</v>
      </c>
      <c r="I62" s="307" t="s">
        <v>199</v>
      </c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314"/>
      <c r="AU62" s="314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14"/>
      <c r="BG62" s="314"/>
      <c r="BH62" s="314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14"/>
      <c r="BT62" s="314"/>
      <c r="BU62" s="314"/>
      <c r="BV62" s="314"/>
      <c r="BW62" s="314"/>
      <c r="BX62" s="314"/>
      <c r="BY62" s="314"/>
      <c r="BZ62" s="314"/>
      <c r="CA62" s="314"/>
      <c r="CB62" s="314"/>
      <c r="CC62" s="314"/>
      <c r="CD62" s="314"/>
      <c r="CE62" s="314"/>
      <c r="CF62" s="314"/>
      <c r="CG62" s="314"/>
      <c r="CH62" s="314"/>
      <c r="CI62" s="314"/>
      <c r="CJ62" s="314"/>
      <c r="CK62" s="314"/>
      <c r="CL62" s="314"/>
      <c r="CM62" s="314"/>
      <c r="CN62" s="314"/>
      <c r="CO62" s="314"/>
      <c r="CP62" s="314"/>
      <c r="CQ62" s="314"/>
      <c r="CR62" s="314"/>
      <c r="CS62" s="314"/>
      <c r="CT62" s="314"/>
      <c r="CU62" s="314"/>
      <c r="CV62" s="314"/>
      <c r="CW62" s="314"/>
      <c r="CX62" s="314"/>
      <c r="CY62" s="314"/>
      <c r="CZ62" s="314"/>
      <c r="DA62" s="314"/>
      <c r="DB62" s="314"/>
      <c r="DC62" s="314"/>
      <c r="DD62" s="314"/>
      <c r="DE62" s="314"/>
      <c r="DF62" s="314"/>
      <c r="DG62" s="314"/>
      <c r="DH62" s="314"/>
      <c r="DI62" s="314"/>
      <c r="DJ62" s="314"/>
      <c r="DK62" s="314"/>
      <c r="DL62" s="314"/>
      <c r="DM62" s="314"/>
      <c r="DN62" s="314"/>
      <c r="DO62" s="314"/>
      <c r="DP62" s="314"/>
      <c r="DQ62" s="314"/>
      <c r="DR62" s="314"/>
      <c r="DS62" s="314"/>
      <c r="DT62" s="314"/>
      <c r="DU62" s="314"/>
      <c r="DV62" s="314"/>
      <c r="DW62" s="314"/>
      <c r="DX62" s="314"/>
      <c r="DY62" s="314"/>
      <c r="DZ62" s="314"/>
      <c r="EA62" s="314"/>
      <c r="EB62" s="314"/>
      <c r="EC62" s="314"/>
      <c r="ED62" s="314"/>
      <c r="EE62" s="314"/>
      <c r="EF62" s="314"/>
      <c r="EG62" s="314"/>
      <c r="EH62" s="314"/>
      <c r="EI62" s="314"/>
      <c r="EJ62" s="314"/>
      <c r="EK62" s="314"/>
      <c r="EL62" s="314"/>
      <c r="EM62" s="314"/>
      <c r="EN62" s="314"/>
      <c r="EO62" s="314"/>
      <c r="EP62" s="314"/>
      <c r="EQ62" s="314"/>
      <c r="ER62" s="314"/>
      <c r="ES62" s="314"/>
      <c r="ET62" s="314"/>
      <c r="EU62" s="314"/>
      <c r="EV62" s="314"/>
      <c r="EW62" s="314"/>
      <c r="EX62" s="314"/>
      <c r="EY62" s="314"/>
      <c r="EZ62" s="314"/>
      <c r="FA62" s="314"/>
      <c r="FB62" s="314"/>
      <c r="FC62" s="314"/>
      <c r="FD62" s="314"/>
      <c r="FE62" s="314"/>
      <c r="FF62" s="314"/>
      <c r="FG62" s="314"/>
      <c r="FH62" s="314"/>
      <c r="FI62" s="314"/>
      <c r="FJ62" s="314"/>
      <c r="FK62" s="314"/>
      <c r="FL62" s="314"/>
      <c r="FM62" s="314"/>
      <c r="FN62" s="314"/>
      <c r="FO62" s="314"/>
      <c r="FP62" s="314"/>
      <c r="FQ62" s="314"/>
      <c r="FR62" s="314"/>
      <c r="FS62" s="314"/>
      <c r="FT62" s="314"/>
      <c r="FU62" s="314"/>
      <c r="FV62" s="314"/>
      <c r="FW62" s="314"/>
      <c r="FX62" s="314"/>
      <c r="FY62" s="314"/>
      <c r="FZ62" s="314"/>
      <c r="GA62" s="314"/>
      <c r="GB62" s="314"/>
      <c r="GC62" s="314"/>
      <c r="GD62" s="314"/>
      <c r="GE62" s="314"/>
      <c r="GF62" s="314"/>
      <c r="GG62" s="314"/>
      <c r="GH62" s="314"/>
    </row>
    <row r="63" spans="1:190" s="288" customFormat="1" x14ac:dyDescent="0.25">
      <c r="A63" s="307"/>
      <c r="B63" s="308"/>
      <c r="C63" s="313">
        <v>0</v>
      </c>
      <c r="D63" s="310"/>
      <c r="E63" s="317" t="s">
        <v>306</v>
      </c>
      <c r="F63" s="320">
        <v>453</v>
      </c>
      <c r="G63" s="313">
        <v>136233</v>
      </c>
      <c r="H63" s="321">
        <v>2.2189999999999999</v>
      </c>
      <c r="I63" s="307" t="s">
        <v>199</v>
      </c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14"/>
      <c r="AU63" s="314"/>
      <c r="AV63" s="314"/>
      <c r="AW63" s="314"/>
      <c r="AX63" s="314"/>
      <c r="AY63" s="314"/>
      <c r="AZ63" s="314"/>
      <c r="BA63" s="314"/>
      <c r="BB63" s="314"/>
      <c r="BC63" s="314"/>
      <c r="BD63" s="314"/>
      <c r="BE63" s="314"/>
      <c r="BF63" s="314"/>
      <c r="BG63" s="314"/>
      <c r="BH63" s="314"/>
      <c r="BI63" s="314"/>
      <c r="BJ63" s="314"/>
      <c r="BK63" s="314"/>
      <c r="BL63" s="314"/>
      <c r="BM63" s="314"/>
      <c r="BN63" s="314"/>
      <c r="BO63" s="314"/>
      <c r="BP63" s="314"/>
      <c r="BQ63" s="314"/>
      <c r="BR63" s="314"/>
      <c r="BS63" s="314"/>
      <c r="BT63" s="314"/>
      <c r="BU63" s="314"/>
      <c r="BV63" s="314"/>
      <c r="BW63" s="314"/>
      <c r="BX63" s="314"/>
      <c r="BY63" s="314"/>
      <c r="BZ63" s="314"/>
      <c r="CA63" s="314"/>
      <c r="CB63" s="314"/>
      <c r="CC63" s="314"/>
      <c r="CD63" s="314"/>
      <c r="CE63" s="314"/>
      <c r="CF63" s="314"/>
      <c r="CG63" s="314"/>
      <c r="CH63" s="314"/>
      <c r="CI63" s="314"/>
      <c r="CJ63" s="314"/>
      <c r="CK63" s="314"/>
      <c r="CL63" s="314"/>
      <c r="CM63" s="314"/>
      <c r="CN63" s="314"/>
      <c r="CO63" s="314"/>
      <c r="CP63" s="314"/>
      <c r="CQ63" s="314"/>
      <c r="CR63" s="314"/>
      <c r="CS63" s="314"/>
      <c r="CT63" s="314"/>
      <c r="CU63" s="314"/>
      <c r="CV63" s="314"/>
      <c r="CW63" s="314"/>
      <c r="CX63" s="314"/>
      <c r="CY63" s="314"/>
      <c r="CZ63" s="314"/>
      <c r="DA63" s="314"/>
      <c r="DB63" s="314"/>
      <c r="DC63" s="314"/>
      <c r="DD63" s="314"/>
      <c r="DE63" s="314"/>
      <c r="DF63" s="314"/>
      <c r="DG63" s="314"/>
      <c r="DH63" s="314"/>
      <c r="DI63" s="314"/>
      <c r="DJ63" s="314"/>
      <c r="DK63" s="314"/>
      <c r="DL63" s="314"/>
      <c r="DM63" s="314"/>
      <c r="DN63" s="314"/>
      <c r="DO63" s="314"/>
      <c r="DP63" s="314"/>
      <c r="DQ63" s="314"/>
      <c r="DR63" s="314"/>
      <c r="DS63" s="314"/>
      <c r="DT63" s="314"/>
      <c r="DU63" s="314"/>
      <c r="DV63" s="314"/>
      <c r="DW63" s="314"/>
      <c r="DX63" s="314"/>
      <c r="DY63" s="314"/>
      <c r="DZ63" s="314"/>
      <c r="EA63" s="314"/>
      <c r="EB63" s="314"/>
      <c r="EC63" s="314"/>
      <c r="ED63" s="314"/>
      <c r="EE63" s="314"/>
      <c r="EF63" s="314"/>
      <c r="EG63" s="314"/>
      <c r="EH63" s="314"/>
      <c r="EI63" s="314"/>
      <c r="EJ63" s="314"/>
      <c r="EK63" s="314"/>
      <c r="EL63" s="314"/>
      <c r="EM63" s="314"/>
      <c r="EN63" s="314"/>
      <c r="EO63" s="314"/>
      <c r="EP63" s="314"/>
      <c r="EQ63" s="314"/>
      <c r="ER63" s="314"/>
      <c r="ES63" s="314"/>
      <c r="ET63" s="314"/>
      <c r="EU63" s="314"/>
      <c r="EV63" s="314"/>
      <c r="EW63" s="314"/>
      <c r="EX63" s="314"/>
      <c r="EY63" s="314"/>
      <c r="EZ63" s="314"/>
      <c r="FA63" s="314"/>
      <c r="FB63" s="314"/>
      <c r="FC63" s="314"/>
      <c r="FD63" s="314"/>
      <c r="FE63" s="314"/>
      <c r="FF63" s="314"/>
      <c r="FG63" s="314"/>
      <c r="FH63" s="314"/>
      <c r="FI63" s="314"/>
      <c r="FJ63" s="314"/>
      <c r="FK63" s="314"/>
      <c r="FL63" s="314"/>
      <c r="FM63" s="314"/>
      <c r="FN63" s="314"/>
      <c r="FO63" s="314"/>
      <c r="FP63" s="314"/>
      <c r="FQ63" s="314"/>
      <c r="FR63" s="314"/>
      <c r="FS63" s="314"/>
      <c r="FT63" s="314"/>
      <c r="FU63" s="314"/>
      <c r="FV63" s="314"/>
      <c r="FW63" s="314"/>
      <c r="FX63" s="314"/>
      <c r="FY63" s="314"/>
      <c r="FZ63" s="314"/>
      <c r="GA63" s="314"/>
      <c r="GB63" s="314"/>
      <c r="GC63" s="314"/>
      <c r="GD63" s="314"/>
      <c r="GE63" s="314"/>
      <c r="GF63" s="314"/>
      <c r="GG63" s="314"/>
      <c r="GH63" s="314"/>
    </row>
    <row r="64" spans="1:190" s="288" customFormat="1" x14ac:dyDescent="0.25">
      <c r="A64" s="307"/>
      <c r="B64" s="308"/>
      <c r="C64" s="313">
        <v>0</v>
      </c>
      <c r="D64" s="310"/>
      <c r="E64" s="317" t="s">
        <v>307</v>
      </c>
      <c r="F64" s="320">
        <v>25</v>
      </c>
      <c r="G64" s="313">
        <v>136258</v>
      </c>
      <c r="H64" s="319" t="s">
        <v>325</v>
      </c>
      <c r="I64" s="307" t="s">
        <v>199</v>
      </c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4"/>
      <c r="AK64" s="314"/>
      <c r="AL64" s="314"/>
      <c r="AM64" s="314"/>
      <c r="AN64" s="314"/>
      <c r="AO64" s="314"/>
      <c r="AP64" s="314"/>
      <c r="AQ64" s="314"/>
      <c r="AR64" s="314"/>
      <c r="AS64" s="314"/>
      <c r="AT64" s="314"/>
      <c r="AU64" s="314"/>
      <c r="AV64" s="314"/>
      <c r="AW64" s="314"/>
      <c r="AX64" s="314"/>
      <c r="AY64" s="314"/>
      <c r="AZ64" s="314"/>
      <c r="BA64" s="314"/>
      <c r="BB64" s="314"/>
      <c r="BC64" s="314"/>
      <c r="BD64" s="314"/>
      <c r="BE64" s="314"/>
      <c r="BF64" s="314"/>
      <c r="BG64" s="314"/>
      <c r="BH64" s="314"/>
      <c r="BI64" s="314"/>
      <c r="BJ64" s="314"/>
      <c r="BK64" s="314"/>
      <c r="BL64" s="314"/>
      <c r="BM64" s="314"/>
      <c r="BN64" s="314"/>
      <c r="BO64" s="314"/>
      <c r="BP64" s="314"/>
      <c r="BQ64" s="314"/>
      <c r="BR64" s="314"/>
      <c r="BS64" s="314"/>
      <c r="BT64" s="314"/>
      <c r="BU64" s="314"/>
      <c r="BV64" s="314"/>
      <c r="BW64" s="314"/>
      <c r="BX64" s="314"/>
      <c r="BY64" s="314"/>
      <c r="BZ64" s="314"/>
      <c r="CA64" s="314"/>
      <c r="CB64" s="314"/>
      <c r="CC64" s="314"/>
      <c r="CD64" s="314"/>
      <c r="CE64" s="314"/>
      <c r="CF64" s="314"/>
      <c r="CG64" s="314"/>
      <c r="CH64" s="314"/>
      <c r="CI64" s="314"/>
      <c r="CJ64" s="314"/>
      <c r="CK64" s="314"/>
      <c r="CL64" s="314"/>
      <c r="CM64" s="314"/>
      <c r="CN64" s="314"/>
      <c r="CO64" s="314"/>
      <c r="CP64" s="314"/>
      <c r="CQ64" s="314"/>
      <c r="CR64" s="314"/>
      <c r="CS64" s="314"/>
      <c r="CT64" s="314"/>
      <c r="CU64" s="314"/>
      <c r="CV64" s="314"/>
      <c r="CW64" s="314"/>
      <c r="CX64" s="314"/>
      <c r="CY64" s="314"/>
      <c r="CZ64" s="314"/>
      <c r="DA64" s="314"/>
      <c r="DB64" s="314"/>
      <c r="DC64" s="314"/>
      <c r="DD64" s="314"/>
      <c r="DE64" s="314"/>
      <c r="DF64" s="314"/>
      <c r="DG64" s="314"/>
      <c r="DH64" s="314"/>
      <c r="DI64" s="314"/>
      <c r="DJ64" s="314"/>
      <c r="DK64" s="314"/>
      <c r="DL64" s="314"/>
      <c r="DM64" s="314"/>
      <c r="DN64" s="314"/>
      <c r="DO64" s="314"/>
      <c r="DP64" s="314"/>
      <c r="DQ64" s="314"/>
      <c r="DR64" s="314"/>
      <c r="DS64" s="314"/>
      <c r="DT64" s="314"/>
      <c r="DU64" s="314"/>
      <c r="DV64" s="314"/>
      <c r="DW64" s="314"/>
      <c r="DX64" s="314"/>
      <c r="DY64" s="314"/>
      <c r="DZ64" s="314"/>
      <c r="EA64" s="314"/>
      <c r="EB64" s="314"/>
      <c r="EC64" s="314"/>
      <c r="ED64" s="314"/>
      <c r="EE64" s="314"/>
      <c r="EF64" s="314"/>
      <c r="EG64" s="314"/>
      <c r="EH64" s="314"/>
      <c r="EI64" s="314"/>
      <c r="EJ64" s="314"/>
      <c r="EK64" s="314"/>
      <c r="EL64" s="314"/>
      <c r="EM64" s="314"/>
      <c r="EN64" s="314"/>
      <c r="EO64" s="314"/>
      <c r="EP64" s="314"/>
      <c r="EQ64" s="314"/>
      <c r="ER64" s="314"/>
      <c r="ES64" s="314"/>
      <c r="ET64" s="314"/>
      <c r="EU64" s="314"/>
      <c r="EV64" s="314"/>
      <c r="EW64" s="314"/>
      <c r="EX64" s="314"/>
      <c r="EY64" s="314"/>
      <c r="EZ64" s="314"/>
      <c r="FA64" s="314"/>
      <c r="FB64" s="314"/>
      <c r="FC64" s="314"/>
      <c r="FD64" s="314"/>
      <c r="FE64" s="314"/>
      <c r="FF64" s="314"/>
      <c r="FG64" s="314"/>
      <c r="FH64" s="314"/>
      <c r="FI64" s="314"/>
      <c r="FJ64" s="314"/>
      <c r="FK64" s="314"/>
      <c r="FL64" s="314"/>
      <c r="FM64" s="314"/>
      <c r="FN64" s="314"/>
      <c r="FO64" s="314"/>
      <c r="FP64" s="314"/>
      <c r="FQ64" s="314"/>
      <c r="FR64" s="314"/>
      <c r="FS64" s="314"/>
      <c r="FT64" s="314"/>
      <c r="FU64" s="314"/>
      <c r="FV64" s="314"/>
      <c r="FW64" s="314"/>
      <c r="FX64" s="314"/>
      <c r="FY64" s="314"/>
      <c r="FZ64" s="314"/>
      <c r="GA64" s="314"/>
      <c r="GB64" s="314"/>
      <c r="GC64" s="314"/>
      <c r="GD64" s="314"/>
      <c r="GE64" s="314"/>
      <c r="GF64" s="314"/>
      <c r="GG64" s="314"/>
      <c r="GH64" s="314"/>
    </row>
    <row r="65" spans="1:190" s="288" customFormat="1" x14ac:dyDescent="0.25">
      <c r="A65" s="307"/>
      <c r="B65" s="308"/>
      <c r="C65" s="313">
        <v>0</v>
      </c>
      <c r="D65" s="310"/>
      <c r="E65" s="317" t="s">
        <v>308</v>
      </c>
      <c r="F65" s="320">
        <v>821</v>
      </c>
      <c r="G65" s="313">
        <v>137079</v>
      </c>
      <c r="H65" s="321">
        <v>2.234</v>
      </c>
      <c r="I65" s="307" t="s">
        <v>199</v>
      </c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4"/>
      <c r="AK65" s="314"/>
      <c r="AL65" s="314"/>
      <c r="AM65" s="314"/>
      <c r="AN65" s="314"/>
      <c r="AO65" s="314"/>
      <c r="AP65" s="314"/>
      <c r="AQ65" s="314"/>
      <c r="AR65" s="314"/>
      <c r="AS65" s="314"/>
      <c r="AT65" s="314"/>
      <c r="AU65" s="314"/>
      <c r="AV65" s="314"/>
      <c r="AW65" s="314"/>
      <c r="AX65" s="314"/>
      <c r="AY65" s="314"/>
      <c r="AZ65" s="314"/>
      <c r="BA65" s="314"/>
      <c r="BB65" s="314"/>
      <c r="BC65" s="314"/>
      <c r="BD65" s="314"/>
      <c r="BE65" s="314"/>
      <c r="BF65" s="314"/>
      <c r="BG65" s="314"/>
      <c r="BH65" s="314"/>
      <c r="BI65" s="314"/>
      <c r="BJ65" s="314"/>
      <c r="BK65" s="314"/>
      <c r="BL65" s="314"/>
      <c r="BM65" s="314"/>
      <c r="BN65" s="314"/>
      <c r="BO65" s="314"/>
      <c r="BP65" s="314"/>
      <c r="BQ65" s="314"/>
      <c r="BR65" s="314"/>
      <c r="BS65" s="314"/>
      <c r="BT65" s="314"/>
      <c r="BU65" s="314"/>
      <c r="BV65" s="314"/>
      <c r="BW65" s="314"/>
      <c r="BX65" s="314"/>
      <c r="BY65" s="314"/>
      <c r="BZ65" s="314"/>
      <c r="CA65" s="314"/>
      <c r="CB65" s="314"/>
      <c r="CC65" s="314"/>
      <c r="CD65" s="314"/>
      <c r="CE65" s="314"/>
      <c r="CF65" s="314"/>
      <c r="CG65" s="314"/>
      <c r="CH65" s="314"/>
      <c r="CI65" s="314"/>
      <c r="CJ65" s="314"/>
      <c r="CK65" s="314"/>
      <c r="CL65" s="314"/>
      <c r="CM65" s="314"/>
      <c r="CN65" s="314"/>
      <c r="CO65" s="314"/>
      <c r="CP65" s="314"/>
      <c r="CQ65" s="314"/>
      <c r="CR65" s="314"/>
      <c r="CS65" s="314"/>
      <c r="CT65" s="314"/>
      <c r="CU65" s="314"/>
      <c r="CV65" s="314"/>
      <c r="CW65" s="314"/>
      <c r="CX65" s="314"/>
      <c r="CY65" s="314"/>
      <c r="CZ65" s="314"/>
      <c r="DA65" s="314"/>
      <c r="DB65" s="314"/>
      <c r="DC65" s="314"/>
      <c r="DD65" s="314"/>
      <c r="DE65" s="314"/>
      <c r="DF65" s="314"/>
      <c r="DG65" s="314"/>
      <c r="DH65" s="314"/>
      <c r="DI65" s="314"/>
      <c r="DJ65" s="314"/>
      <c r="DK65" s="314"/>
      <c r="DL65" s="314"/>
      <c r="DM65" s="314"/>
      <c r="DN65" s="314"/>
      <c r="DO65" s="314"/>
      <c r="DP65" s="314"/>
      <c r="DQ65" s="314"/>
      <c r="DR65" s="314"/>
      <c r="DS65" s="314"/>
      <c r="DT65" s="314"/>
      <c r="DU65" s="314"/>
      <c r="DV65" s="314"/>
      <c r="DW65" s="314"/>
      <c r="DX65" s="314"/>
      <c r="DY65" s="314"/>
      <c r="DZ65" s="314"/>
      <c r="EA65" s="314"/>
      <c r="EB65" s="314"/>
      <c r="EC65" s="314"/>
      <c r="ED65" s="314"/>
      <c r="EE65" s="314"/>
      <c r="EF65" s="314"/>
      <c r="EG65" s="314"/>
      <c r="EH65" s="314"/>
      <c r="EI65" s="314"/>
      <c r="EJ65" s="314"/>
      <c r="EK65" s="314"/>
      <c r="EL65" s="314"/>
      <c r="EM65" s="314"/>
      <c r="EN65" s="314"/>
      <c r="EO65" s="314"/>
      <c r="EP65" s="314"/>
      <c r="EQ65" s="314"/>
      <c r="ER65" s="314"/>
      <c r="ES65" s="314"/>
      <c r="ET65" s="314"/>
      <c r="EU65" s="314"/>
      <c r="EV65" s="314"/>
      <c r="EW65" s="314"/>
      <c r="EX65" s="314"/>
      <c r="EY65" s="314"/>
      <c r="EZ65" s="314"/>
      <c r="FA65" s="314"/>
      <c r="FB65" s="314"/>
      <c r="FC65" s="314"/>
      <c r="FD65" s="314"/>
      <c r="FE65" s="314"/>
      <c r="FF65" s="314"/>
      <c r="FG65" s="314"/>
      <c r="FH65" s="314"/>
      <c r="FI65" s="314"/>
      <c r="FJ65" s="314"/>
      <c r="FK65" s="314"/>
      <c r="FL65" s="314"/>
      <c r="FM65" s="314"/>
      <c r="FN65" s="314"/>
      <c r="FO65" s="314"/>
      <c r="FP65" s="314"/>
      <c r="FQ65" s="314"/>
      <c r="FR65" s="314"/>
      <c r="FS65" s="314"/>
      <c r="FT65" s="314"/>
      <c r="FU65" s="314"/>
      <c r="FV65" s="314"/>
      <c r="FW65" s="314"/>
      <c r="FX65" s="314"/>
      <c r="FY65" s="314"/>
      <c r="FZ65" s="314"/>
      <c r="GA65" s="314"/>
      <c r="GB65" s="314"/>
      <c r="GC65" s="314"/>
      <c r="GD65" s="314"/>
      <c r="GE65" s="314"/>
      <c r="GF65" s="314"/>
      <c r="GG65" s="314"/>
      <c r="GH65" s="314"/>
    </row>
    <row r="66" spans="1:190" s="288" customFormat="1" x14ac:dyDescent="0.25">
      <c r="A66" s="307"/>
      <c r="B66" s="308"/>
      <c r="C66" s="313">
        <v>0</v>
      </c>
      <c r="D66" s="310"/>
      <c r="E66" s="317" t="s">
        <v>309</v>
      </c>
      <c r="F66" s="320">
        <v>575</v>
      </c>
      <c r="G66" s="313">
        <v>137654</v>
      </c>
      <c r="H66" s="321">
        <v>2.2429999999999999</v>
      </c>
      <c r="I66" s="307" t="s">
        <v>199</v>
      </c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4"/>
      <c r="AP66" s="314"/>
      <c r="AQ66" s="314"/>
      <c r="AR66" s="314"/>
      <c r="AS66" s="314"/>
      <c r="AT66" s="314"/>
      <c r="AU66" s="314"/>
      <c r="AV66" s="314"/>
      <c r="AW66" s="314"/>
      <c r="AX66" s="314"/>
      <c r="AY66" s="314"/>
      <c r="AZ66" s="314"/>
      <c r="BA66" s="314"/>
      <c r="BB66" s="314"/>
      <c r="BC66" s="314"/>
      <c r="BD66" s="314"/>
      <c r="BE66" s="314"/>
      <c r="BF66" s="314"/>
      <c r="BG66" s="314"/>
      <c r="BH66" s="314"/>
      <c r="BI66" s="314"/>
      <c r="BJ66" s="314"/>
      <c r="BK66" s="314"/>
      <c r="BL66" s="314"/>
      <c r="BM66" s="314"/>
      <c r="BN66" s="314"/>
      <c r="BO66" s="314"/>
      <c r="BP66" s="314"/>
      <c r="BQ66" s="314"/>
      <c r="BR66" s="314"/>
      <c r="BS66" s="314"/>
      <c r="BT66" s="314"/>
      <c r="BU66" s="314"/>
      <c r="BV66" s="314"/>
      <c r="BW66" s="314"/>
      <c r="BX66" s="314"/>
      <c r="BY66" s="314"/>
      <c r="BZ66" s="314"/>
      <c r="CA66" s="314"/>
      <c r="CB66" s="314"/>
      <c r="CC66" s="314"/>
      <c r="CD66" s="314"/>
      <c r="CE66" s="314"/>
      <c r="CF66" s="314"/>
      <c r="CG66" s="314"/>
      <c r="CH66" s="314"/>
      <c r="CI66" s="314"/>
      <c r="CJ66" s="314"/>
      <c r="CK66" s="314"/>
      <c r="CL66" s="314"/>
      <c r="CM66" s="314"/>
      <c r="CN66" s="314"/>
      <c r="CO66" s="314"/>
      <c r="CP66" s="314"/>
      <c r="CQ66" s="314"/>
      <c r="CR66" s="314"/>
      <c r="CS66" s="314"/>
      <c r="CT66" s="314"/>
      <c r="CU66" s="314"/>
      <c r="CV66" s="314"/>
      <c r="CW66" s="314"/>
      <c r="CX66" s="314"/>
      <c r="CY66" s="314"/>
      <c r="CZ66" s="314"/>
      <c r="DA66" s="314"/>
      <c r="DB66" s="314"/>
      <c r="DC66" s="314"/>
      <c r="DD66" s="314"/>
      <c r="DE66" s="314"/>
      <c r="DF66" s="314"/>
      <c r="DG66" s="314"/>
      <c r="DH66" s="314"/>
      <c r="DI66" s="314"/>
      <c r="DJ66" s="314"/>
      <c r="DK66" s="314"/>
      <c r="DL66" s="314"/>
      <c r="DM66" s="314"/>
      <c r="DN66" s="314"/>
      <c r="DO66" s="314"/>
      <c r="DP66" s="314"/>
      <c r="DQ66" s="314"/>
      <c r="DR66" s="314"/>
      <c r="DS66" s="314"/>
      <c r="DT66" s="314"/>
      <c r="DU66" s="314"/>
      <c r="DV66" s="314"/>
      <c r="DW66" s="314"/>
      <c r="DX66" s="314"/>
      <c r="DY66" s="314"/>
      <c r="DZ66" s="314"/>
      <c r="EA66" s="314"/>
      <c r="EB66" s="314"/>
      <c r="EC66" s="314"/>
      <c r="ED66" s="314"/>
      <c r="EE66" s="314"/>
      <c r="EF66" s="314"/>
      <c r="EG66" s="314"/>
      <c r="EH66" s="314"/>
      <c r="EI66" s="314"/>
      <c r="EJ66" s="314"/>
      <c r="EK66" s="314"/>
      <c r="EL66" s="314"/>
      <c r="EM66" s="314"/>
      <c r="EN66" s="314"/>
      <c r="EO66" s="314"/>
      <c r="EP66" s="314"/>
      <c r="EQ66" s="314"/>
      <c r="ER66" s="314"/>
      <c r="ES66" s="314"/>
      <c r="ET66" s="314"/>
      <c r="EU66" s="314"/>
      <c r="EV66" s="314"/>
      <c r="EW66" s="314"/>
      <c r="EX66" s="314"/>
      <c r="EY66" s="314"/>
      <c r="EZ66" s="314"/>
      <c r="FA66" s="314"/>
      <c r="FB66" s="314"/>
      <c r="FC66" s="314"/>
      <c r="FD66" s="314"/>
      <c r="FE66" s="314"/>
      <c r="FF66" s="314"/>
      <c r="FG66" s="314"/>
      <c r="FH66" s="314"/>
      <c r="FI66" s="314"/>
      <c r="FJ66" s="314"/>
      <c r="FK66" s="314"/>
      <c r="FL66" s="314"/>
      <c r="FM66" s="314"/>
      <c r="FN66" s="314"/>
      <c r="FO66" s="314"/>
      <c r="FP66" s="314"/>
      <c r="FQ66" s="314"/>
      <c r="FR66" s="314"/>
      <c r="FS66" s="314"/>
      <c r="FT66" s="314"/>
      <c r="FU66" s="314"/>
      <c r="FV66" s="314"/>
      <c r="FW66" s="314"/>
      <c r="FX66" s="314"/>
      <c r="FY66" s="314"/>
      <c r="FZ66" s="314"/>
      <c r="GA66" s="314"/>
      <c r="GB66" s="314"/>
      <c r="GC66" s="314"/>
      <c r="GD66" s="314"/>
      <c r="GE66" s="314"/>
      <c r="GF66" s="314"/>
      <c r="GG66" s="314"/>
      <c r="GH66" s="314"/>
    </row>
    <row r="67" spans="1:190" s="288" customFormat="1" x14ac:dyDescent="0.25">
      <c r="A67" s="307"/>
      <c r="B67" s="308"/>
      <c r="C67" s="313">
        <v>0</v>
      </c>
      <c r="D67" s="310"/>
      <c r="E67" s="317" t="s">
        <v>310</v>
      </c>
      <c r="F67" s="320">
        <v>590</v>
      </c>
      <c r="G67" s="313">
        <v>138244</v>
      </c>
      <c r="H67" s="321">
        <v>2.2530000000000001</v>
      </c>
      <c r="I67" s="307" t="s">
        <v>199</v>
      </c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  <c r="AU67" s="314"/>
      <c r="AV67" s="314"/>
      <c r="AW67" s="314"/>
      <c r="AX67" s="314"/>
      <c r="AY67" s="314"/>
      <c r="AZ67" s="314"/>
      <c r="BA67" s="314"/>
      <c r="BB67" s="314"/>
      <c r="BC67" s="314"/>
      <c r="BD67" s="314"/>
      <c r="BE67" s="314"/>
      <c r="BF67" s="314"/>
      <c r="BG67" s="314"/>
      <c r="BH67" s="314"/>
      <c r="BI67" s="314"/>
      <c r="BJ67" s="314"/>
      <c r="BK67" s="314"/>
      <c r="BL67" s="314"/>
      <c r="BM67" s="314"/>
      <c r="BN67" s="314"/>
      <c r="BO67" s="314"/>
      <c r="BP67" s="314"/>
      <c r="BQ67" s="314"/>
      <c r="BR67" s="314"/>
      <c r="BS67" s="314"/>
      <c r="BT67" s="314"/>
      <c r="BU67" s="314"/>
      <c r="BV67" s="314"/>
      <c r="BW67" s="314"/>
      <c r="BX67" s="314"/>
      <c r="BY67" s="314"/>
      <c r="BZ67" s="314"/>
      <c r="CA67" s="314"/>
      <c r="CB67" s="314"/>
      <c r="CC67" s="314"/>
      <c r="CD67" s="314"/>
      <c r="CE67" s="314"/>
      <c r="CF67" s="314"/>
      <c r="CG67" s="314"/>
      <c r="CH67" s="314"/>
      <c r="CI67" s="314"/>
      <c r="CJ67" s="314"/>
      <c r="CK67" s="314"/>
      <c r="CL67" s="314"/>
      <c r="CM67" s="314"/>
      <c r="CN67" s="314"/>
      <c r="CO67" s="314"/>
      <c r="CP67" s="314"/>
      <c r="CQ67" s="314"/>
      <c r="CR67" s="314"/>
      <c r="CS67" s="314"/>
      <c r="CT67" s="314"/>
      <c r="CU67" s="314"/>
      <c r="CV67" s="314"/>
      <c r="CW67" s="314"/>
      <c r="CX67" s="314"/>
      <c r="CY67" s="314"/>
      <c r="CZ67" s="314"/>
      <c r="DA67" s="314"/>
      <c r="DB67" s="314"/>
      <c r="DC67" s="314"/>
      <c r="DD67" s="314"/>
      <c r="DE67" s="314"/>
      <c r="DF67" s="314"/>
      <c r="DG67" s="314"/>
      <c r="DH67" s="314"/>
      <c r="DI67" s="314"/>
      <c r="DJ67" s="314"/>
      <c r="DK67" s="314"/>
      <c r="DL67" s="314"/>
      <c r="DM67" s="314"/>
      <c r="DN67" s="314"/>
      <c r="DO67" s="314"/>
      <c r="DP67" s="314"/>
      <c r="DQ67" s="314"/>
      <c r="DR67" s="314"/>
      <c r="DS67" s="314"/>
      <c r="DT67" s="314"/>
      <c r="DU67" s="314"/>
      <c r="DV67" s="314"/>
      <c r="DW67" s="314"/>
      <c r="DX67" s="314"/>
      <c r="DY67" s="314"/>
      <c r="DZ67" s="314"/>
      <c r="EA67" s="314"/>
      <c r="EB67" s="314"/>
      <c r="EC67" s="314"/>
      <c r="ED67" s="314"/>
      <c r="EE67" s="314"/>
      <c r="EF67" s="314"/>
      <c r="EG67" s="314"/>
      <c r="EH67" s="314"/>
      <c r="EI67" s="314"/>
      <c r="EJ67" s="314"/>
      <c r="EK67" s="314"/>
      <c r="EL67" s="314"/>
      <c r="EM67" s="314"/>
      <c r="EN67" s="314"/>
      <c r="EO67" s="314"/>
      <c r="EP67" s="314"/>
      <c r="EQ67" s="314"/>
      <c r="ER67" s="314"/>
      <c r="ES67" s="314"/>
      <c r="ET67" s="314"/>
      <c r="EU67" s="314"/>
      <c r="EV67" s="314"/>
      <c r="EW67" s="314"/>
      <c r="EX67" s="314"/>
      <c r="EY67" s="314"/>
      <c r="EZ67" s="314"/>
      <c r="FA67" s="314"/>
      <c r="FB67" s="314"/>
      <c r="FC67" s="314"/>
      <c r="FD67" s="314"/>
      <c r="FE67" s="314"/>
      <c r="FF67" s="314"/>
      <c r="FG67" s="314"/>
      <c r="FH67" s="314"/>
      <c r="FI67" s="314"/>
      <c r="FJ67" s="314"/>
      <c r="FK67" s="314"/>
      <c r="FL67" s="314"/>
      <c r="FM67" s="314"/>
      <c r="FN67" s="314"/>
      <c r="FO67" s="314"/>
      <c r="FP67" s="314"/>
      <c r="FQ67" s="314"/>
      <c r="FR67" s="314"/>
      <c r="FS67" s="314"/>
      <c r="FT67" s="314"/>
      <c r="FU67" s="314"/>
      <c r="FV67" s="314"/>
      <c r="FW67" s="314"/>
      <c r="FX67" s="314"/>
      <c r="FY67" s="314"/>
      <c r="FZ67" s="314"/>
      <c r="GA67" s="314"/>
      <c r="GB67" s="314"/>
      <c r="GC67" s="314"/>
      <c r="GD67" s="314"/>
      <c r="GE67" s="314"/>
      <c r="GF67" s="314"/>
      <c r="GG67" s="314"/>
      <c r="GH67" s="314"/>
    </row>
    <row r="68" spans="1:190" s="288" customFormat="1" x14ac:dyDescent="0.25">
      <c r="A68" s="307"/>
      <c r="B68" s="308"/>
      <c r="C68" s="313">
        <v>0</v>
      </c>
      <c r="D68" s="310"/>
      <c r="E68" s="317" t="s">
        <v>311</v>
      </c>
      <c r="F68" s="320">
        <v>500</v>
      </c>
      <c r="G68" s="313">
        <v>138744</v>
      </c>
      <c r="H68" s="321">
        <v>2.2610000000000001</v>
      </c>
      <c r="I68" s="307" t="s">
        <v>199</v>
      </c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  <c r="AU68" s="314"/>
      <c r="AV68" s="314"/>
      <c r="AW68" s="314"/>
      <c r="AX68" s="314"/>
      <c r="AY68" s="314"/>
      <c r="AZ68" s="314"/>
      <c r="BA68" s="314"/>
      <c r="BB68" s="314"/>
      <c r="BC68" s="314"/>
      <c r="BD68" s="314"/>
      <c r="BE68" s="314"/>
      <c r="BF68" s="314"/>
      <c r="BG68" s="314"/>
      <c r="BH68" s="314"/>
      <c r="BI68" s="314"/>
      <c r="BJ68" s="314"/>
      <c r="BK68" s="314"/>
      <c r="BL68" s="314"/>
      <c r="BM68" s="314"/>
      <c r="BN68" s="314"/>
      <c r="BO68" s="314"/>
      <c r="BP68" s="314"/>
      <c r="BQ68" s="314"/>
      <c r="BR68" s="314"/>
      <c r="BS68" s="314"/>
      <c r="BT68" s="314"/>
      <c r="BU68" s="314"/>
      <c r="BV68" s="314"/>
      <c r="BW68" s="314"/>
      <c r="BX68" s="314"/>
      <c r="BY68" s="314"/>
      <c r="BZ68" s="314"/>
      <c r="CA68" s="314"/>
      <c r="CB68" s="314"/>
      <c r="CC68" s="314"/>
      <c r="CD68" s="314"/>
      <c r="CE68" s="314"/>
      <c r="CF68" s="314"/>
      <c r="CG68" s="314"/>
      <c r="CH68" s="314"/>
      <c r="CI68" s="314"/>
      <c r="CJ68" s="314"/>
      <c r="CK68" s="314"/>
      <c r="CL68" s="314"/>
      <c r="CM68" s="314"/>
      <c r="CN68" s="314"/>
      <c r="CO68" s="314"/>
      <c r="CP68" s="314"/>
      <c r="CQ68" s="314"/>
      <c r="CR68" s="314"/>
      <c r="CS68" s="314"/>
      <c r="CT68" s="314"/>
      <c r="CU68" s="314"/>
      <c r="CV68" s="314"/>
      <c r="CW68" s="314"/>
      <c r="CX68" s="314"/>
      <c r="CY68" s="314"/>
      <c r="CZ68" s="314"/>
      <c r="DA68" s="314"/>
      <c r="DB68" s="314"/>
      <c r="DC68" s="314"/>
      <c r="DD68" s="314"/>
      <c r="DE68" s="314"/>
      <c r="DF68" s="314"/>
      <c r="DG68" s="314"/>
      <c r="DH68" s="314"/>
      <c r="DI68" s="314"/>
      <c r="DJ68" s="314"/>
      <c r="DK68" s="314"/>
      <c r="DL68" s="314"/>
      <c r="DM68" s="314"/>
      <c r="DN68" s="314"/>
      <c r="DO68" s="314"/>
      <c r="DP68" s="314"/>
      <c r="DQ68" s="314"/>
      <c r="DR68" s="314"/>
      <c r="DS68" s="314"/>
      <c r="DT68" s="314"/>
      <c r="DU68" s="314"/>
      <c r="DV68" s="314"/>
      <c r="DW68" s="314"/>
      <c r="DX68" s="314"/>
      <c r="DY68" s="314"/>
      <c r="DZ68" s="314"/>
      <c r="EA68" s="314"/>
      <c r="EB68" s="314"/>
      <c r="EC68" s="314"/>
      <c r="ED68" s="314"/>
      <c r="EE68" s="314"/>
      <c r="EF68" s="314"/>
      <c r="EG68" s="314"/>
      <c r="EH68" s="314"/>
      <c r="EI68" s="314"/>
      <c r="EJ68" s="314"/>
      <c r="EK68" s="314"/>
      <c r="EL68" s="314"/>
      <c r="EM68" s="314"/>
      <c r="EN68" s="314"/>
      <c r="EO68" s="314"/>
      <c r="EP68" s="314"/>
      <c r="EQ68" s="314"/>
      <c r="ER68" s="314"/>
      <c r="ES68" s="314"/>
      <c r="ET68" s="314"/>
      <c r="EU68" s="314"/>
      <c r="EV68" s="314"/>
      <c r="EW68" s="314"/>
      <c r="EX68" s="314"/>
      <c r="EY68" s="314"/>
      <c r="EZ68" s="314"/>
      <c r="FA68" s="314"/>
      <c r="FB68" s="314"/>
      <c r="FC68" s="314"/>
      <c r="FD68" s="314"/>
      <c r="FE68" s="314"/>
      <c r="FF68" s="314"/>
      <c r="FG68" s="314"/>
      <c r="FH68" s="314"/>
      <c r="FI68" s="314"/>
      <c r="FJ68" s="314"/>
      <c r="FK68" s="314"/>
      <c r="FL68" s="314"/>
      <c r="FM68" s="314"/>
      <c r="FN68" s="314"/>
      <c r="FO68" s="314"/>
      <c r="FP68" s="314"/>
      <c r="FQ68" s="314"/>
      <c r="FR68" s="314"/>
      <c r="FS68" s="314"/>
      <c r="FT68" s="314"/>
      <c r="FU68" s="314"/>
      <c r="FV68" s="314"/>
      <c r="FW68" s="314"/>
      <c r="FX68" s="314"/>
      <c r="FY68" s="314"/>
      <c r="FZ68" s="314"/>
      <c r="GA68" s="314"/>
      <c r="GB68" s="314"/>
      <c r="GC68" s="314"/>
      <c r="GD68" s="314"/>
      <c r="GE68" s="314"/>
      <c r="GF68" s="314"/>
      <c r="GG68" s="314"/>
      <c r="GH68" s="314"/>
    </row>
    <row r="69" spans="1:190" s="288" customFormat="1" x14ac:dyDescent="0.25">
      <c r="A69" s="307"/>
      <c r="B69" s="308"/>
      <c r="C69" s="313">
        <v>0</v>
      </c>
      <c r="D69" s="310"/>
      <c r="E69" s="317" t="s">
        <v>312</v>
      </c>
      <c r="F69" s="320">
        <v>1436</v>
      </c>
      <c r="G69" s="313">
        <v>140180</v>
      </c>
      <c r="H69" s="321">
        <v>2.2839999999999998</v>
      </c>
      <c r="I69" s="307" t="s">
        <v>199</v>
      </c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  <c r="AU69" s="314"/>
      <c r="AV69" s="314"/>
      <c r="AW69" s="314"/>
      <c r="AX69" s="314"/>
      <c r="AY69" s="314"/>
      <c r="AZ69" s="314"/>
      <c r="BA69" s="314"/>
      <c r="BB69" s="314"/>
      <c r="BC69" s="314"/>
      <c r="BD69" s="314"/>
      <c r="BE69" s="314"/>
      <c r="BF69" s="314"/>
      <c r="BG69" s="314"/>
      <c r="BH69" s="314"/>
      <c r="BI69" s="314"/>
      <c r="BJ69" s="314"/>
      <c r="BK69" s="314"/>
      <c r="BL69" s="314"/>
      <c r="BM69" s="314"/>
      <c r="BN69" s="314"/>
      <c r="BO69" s="314"/>
      <c r="BP69" s="314"/>
      <c r="BQ69" s="314"/>
      <c r="BR69" s="314"/>
      <c r="BS69" s="314"/>
      <c r="BT69" s="314"/>
      <c r="BU69" s="314"/>
      <c r="BV69" s="314"/>
      <c r="BW69" s="314"/>
      <c r="BX69" s="314"/>
      <c r="BY69" s="314"/>
      <c r="BZ69" s="314"/>
      <c r="CA69" s="314"/>
      <c r="CB69" s="314"/>
      <c r="CC69" s="314"/>
      <c r="CD69" s="314"/>
      <c r="CE69" s="314"/>
      <c r="CF69" s="314"/>
      <c r="CG69" s="314"/>
      <c r="CH69" s="314"/>
      <c r="CI69" s="314"/>
      <c r="CJ69" s="314"/>
      <c r="CK69" s="314"/>
      <c r="CL69" s="314"/>
      <c r="CM69" s="314"/>
      <c r="CN69" s="314"/>
      <c r="CO69" s="314"/>
      <c r="CP69" s="314"/>
      <c r="CQ69" s="314"/>
      <c r="CR69" s="314"/>
      <c r="CS69" s="314"/>
      <c r="CT69" s="314"/>
      <c r="CU69" s="314"/>
      <c r="CV69" s="314"/>
      <c r="CW69" s="314"/>
      <c r="CX69" s="314"/>
      <c r="CY69" s="314"/>
      <c r="CZ69" s="314"/>
      <c r="DA69" s="314"/>
      <c r="DB69" s="314"/>
      <c r="DC69" s="314"/>
      <c r="DD69" s="314"/>
      <c r="DE69" s="314"/>
      <c r="DF69" s="314"/>
      <c r="DG69" s="314"/>
      <c r="DH69" s="314"/>
      <c r="DI69" s="314"/>
      <c r="DJ69" s="314"/>
      <c r="DK69" s="314"/>
      <c r="DL69" s="314"/>
      <c r="DM69" s="314"/>
      <c r="DN69" s="314"/>
      <c r="DO69" s="314"/>
      <c r="DP69" s="314"/>
      <c r="DQ69" s="314"/>
      <c r="DR69" s="314"/>
      <c r="DS69" s="314"/>
      <c r="DT69" s="314"/>
      <c r="DU69" s="314"/>
      <c r="DV69" s="314"/>
      <c r="DW69" s="314"/>
      <c r="DX69" s="314"/>
      <c r="DY69" s="314"/>
      <c r="DZ69" s="314"/>
      <c r="EA69" s="314"/>
      <c r="EB69" s="314"/>
      <c r="EC69" s="314"/>
      <c r="ED69" s="314"/>
      <c r="EE69" s="314"/>
      <c r="EF69" s="314"/>
      <c r="EG69" s="314"/>
      <c r="EH69" s="314"/>
      <c r="EI69" s="314"/>
      <c r="EJ69" s="314"/>
      <c r="EK69" s="314"/>
      <c r="EL69" s="314"/>
      <c r="EM69" s="314"/>
      <c r="EN69" s="314"/>
      <c r="EO69" s="314"/>
      <c r="EP69" s="314"/>
      <c r="EQ69" s="314"/>
      <c r="ER69" s="314"/>
      <c r="ES69" s="314"/>
      <c r="ET69" s="314"/>
      <c r="EU69" s="314"/>
      <c r="EV69" s="314"/>
      <c r="EW69" s="314"/>
      <c r="EX69" s="314"/>
      <c r="EY69" s="314"/>
      <c r="EZ69" s="314"/>
      <c r="FA69" s="314"/>
      <c r="FB69" s="314"/>
      <c r="FC69" s="314"/>
      <c r="FD69" s="314"/>
      <c r="FE69" s="314"/>
      <c r="FF69" s="314"/>
      <c r="FG69" s="314"/>
      <c r="FH69" s="314"/>
      <c r="FI69" s="314"/>
      <c r="FJ69" s="314"/>
      <c r="FK69" s="314"/>
      <c r="FL69" s="314"/>
      <c r="FM69" s="314"/>
      <c r="FN69" s="314"/>
      <c r="FO69" s="314"/>
      <c r="FP69" s="314"/>
      <c r="FQ69" s="314"/>
      <c r="FR69" s="314"/>
      <c r="FS69" s="314"/>
      <c r="FT69" s="314"/>
      <c r="FU69" s="314"/>
      <c r="FV69" s="314"/>
      <c r="FW69" s="314"/>
      <c r="FX69" s="314"/>
      <c r="FY69" s="314"/>
      <c r="FZ69" s="314"/>
      <c r="GA69" s="314"/>
      <c r="GB69" s="314"/>
      <c r="GC69" s="314"/>
      <c r="GD69" s="314"/>
      <c r="GE69" s="314"/>
      <c r="GF69" s="314"/>
      <c r="GG69" s="314"/>
      <c r="GH69" s="314"/>
    </row>
    <row r="70" spans="1:190" s="288" customFormat="1" x14ac:dyDescent="0.25">
      <c r="A70" s="307"/>
      <c r="B70" s="308"/>
      <c r="C70" s="313">
        <v>0</v>
      </c>
      <c r="D70" s="310"/>
      <c r="E70" s="317" t="s">
        <v>313</v>
      </c>
      <c r="F70" s="320">
        <v>825</v>
      </c>
      <c r="G70" s="313">
        <v>141005</v>
      </c>
      <c r="H70" s="321">
        <v>2.2970000000000002</v>
      </c>
      <c r="I70" s="307" t="s">
        <v>199</v>
      </c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314"/>
      <c r="AN70" s="314"/>
      <c r="AO70" s="314"/>
      <c r="AP70" s="314"/>
      <c r="AQ70" s="314"/>
      <c r="AR70" s="314"/>
      <c r="AS70" s="314"/>
      <c r="AT70" s="314"/>
      <c r="AU70" s="314"/>
      <c r="AV70" s="314"/>
      <c r="AW70" s="314"/>
      <c r="AX70" s="314"/>
      <c r="AY70" s="314"/>
      <c r="AZ70" s="314"/>
      <c r="BA70" s="314"/>
      <c r="BB70" s="314"/>
      <c r="BC70" s="314"/>
      <c r="BD70" s="314"/>
      <c r="BE70" s="314"/>
      <c r="BF70" s="314"/>
      <c r="BG70" s="314"/>
      <c r="BH70" s="314"/>
      <c r="BI70" s="314"/>
      <c r="BJ70" s="314"/>
      <c r="BK70" s="314"/>
      <c r="BL70" s="314"/>
      <c r="BM70" s="314"/>
      <c r="BN70" s="314"/>
      <c r="BO70" s="314"/>
      <c r="BP70" s="314"/>
      <c r="BQ70" s="314"/>
      <c r="BR70" s="314"/>
      <c r="BS70" s="314"/>
      <c r="BT70" s="314"/>
      <c r="BU70" s="314"/>
      <c r="BV70" s="314"/>
      <c r="BW70" s="314"/>
      <c r="BX70" s="314"/>
      <c r="BY70" s="314"/>
      <c r="BZ70" s="314"/>
      <c r="CA70" s="314"/>
      <c r="CB70" s="314"/>
      <c r="CC70" s="314"/>
      <c r="CD70" s="314"/>
      <c r="CE70" s="314"/>
      <c r="CF70" s="314"/>
      <c r="CG70" s="314"/>
      <c r="CH70" s="314"/>
      <c r="CI70" s="314"/>
      <c r="CJ70" s="314"/>
      <c r="CK70" s="314"/>
      <c r="CL70" s="314"/>
      <c r="CM70" s="314"/>
      <c r="CN70" s="314"/>
      <c r="CO70" s="314"/>
      <c r="CP70" s="314"/>
      <c r="CQ70" s="314"/>
      <c r="CR70" s="314"/>
      <c r="CS70" s="314"/>
      <c r="CT70" s="314"/>
      <c r="CU70" s="314"/>
      <c r="CV70" s="314"/>
      <c r="CW70" s="314"/>
      <c r="CX70" s="314"/>
      <c r="CY70" s="314"/>
      <c r="CZ70" s="314"/>
      <c r="DA70" s="314"/>
      <c r="DB70" s="314"/>
      <c r="DC70" s="314"/>
      <c r="DD70" s="314"/>
      <c r="DE70" s="314"/>
      <c r="DF70" s="314"/>
      <c r="DG70" s="314"/>
      <c r="DH70" s="314"/>
      <c r="DI70" s="314"/>
      <c r="DJ70" s="314"/>
      <c r="DK70" s="314"/>
      <c r="DL70" s="314"/>
      <c r="DM70" s="314"/>
      <c r="DN70" s="314"/>
      <c r="DO70" s="314"/>
      <c r="DP70" s="314"/>
      <c r="DQ70" s="314"/>
      <c r="DR70" s="314"/>
      <c r="DS70" s="314"/>
      <c r="DT70" s="314"/>
      <c r="DU70" s="314"/>
      <c r="DV70" s="314"/>
      <c r="DW70" s="314"/>
      <c r="DX70" s="314"/>
      <c r="DY70" s="314"/>
      <c r="DZ70" s="314"/>
      <c r="EA70" s="314"/>
      <c r="EB70" s="314"/>
      <c r="EC70" s="314"/>
      <c r="ED70" s="314"/>
      <c r="EE70" s="314"/>
      <c r="EF70" s="314"/>
      <c r="EG70" s="314"/>
      <c r="EH70" s="314"/>
      <c r="EI70" s="314"/>
      <c r="EJ70" s="314"/>
      <c r="EK70" s="314"/>
      <c r="EL70" s="314"/>
      <c r="EM70" s="314"/>
      <c r="EN70" s="314"/>
      <c r="EO70" s="314"/>
      <c r="EP70" s="314"/>
      <c r="EQ70" s="314"/>
      <c r="ER70" s="314"/>
      <c r="ES70" s="314"/>
      <c r="ET70" s="314"/>
      <c r="EU70" s="314"/>
      <c r="EV70" s="314"/>
      <c r="EW70" s="314"/>
      <c r="EX70" s="314"/>
      <c r="EY70" s="314"/>
      <c r="EZ70" s="314"/>
      <c r="FA70" s="314"/>
      <c r="FB70" s="314"/>
      <c r="FC70" s="314"/>
      <c r="FD70" s="314"/>
      <c r="FE70" s="314"/>
      <c r="FF70" s="314"/>
      <c r="FG70" s="314"/>
      <c r="FH70" s="314"/>
      <c r="FI70" s="314"/>
      <c r="FJ70" s="314"/>
      <c r="FK70" s="314"/>
      <c r="FL70" s="314"/>
      <c r="FM70" s="314"/>
      <c r="FN70" s="314"/>
      <c r="FO70" s="314"/>
      <c r="FP70" s="314"/>
      <c r="FQ70" s="314"/>
      <c r="FR70" s="314"/>
      <c r="FS70" s="314"/>
      <c r="FT70" s="314"/>
      <c r="FU70" s="314"/>
      <c r="FV70" s="314"/>
      <c r="FW70" s="314"/>
      <c r="FX70" s="314"/>
      <c r="FY70" s="314"/>
      <c r="FZ70" s="314"/>
      <c r="GA70" s="314"/>
      <c r="GB70" s="314"/>
      <c r="GC70" s="314"/>
      <c r="GD70" s="314"/>
      <c r="GE70" s="314"/>
      <c r="GF70" s="314"/>
      <c r="GG70" s="314"/>
      <c r="GH70" s="314"/>
    </row>
    <row r="71" spans="1:190" s="288" customFormat="1" x14ac:dyDescent="0.25">
      <c r="A71" s="307"/>
      <c r="B71" s="308"/>
      <c r="C71" s="313">
        <v>0</v>
      </c>
      <c r="D71" s="310"/>
      <c r="E71" s="317" t="s">
        <v>314</v>
      </c>
      <c r="F71" s="320">
        <v>400</v>
      </c>
      <c r="G71" s="313">
        <v>141405</v>
      </c>
      <c r="H71" s="321">
        <v>2.3039999999999998</v>
      </c>
      <c r="I71" s="307" t="s">
        <v>199</v>
      </c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4"/>
      <c r="AM71" s="314"/>
      <c r="AN71" s="314"/>
      <c r="AO71" s="314"/>
      <c r="AP71" s="314"/>
      <c r="AQ71" s="314"/>
      <c r="AR71" s="314"/>
      <c r="AS71" s="314"/>
      <c r="AT71" s="314"/>
      <c r="AU71" s="314"/>
      <c r="AV71" s="314"/>
      <c r="AW71" s="314"/>
      <c r="AX71" s="314"/>
      <c r="AY71" s="314"/>
      <c r="AZ71" s="314"/>
      <c r="BA71" s="314"/>
      <c r="BB71" s="314"/>
      <c r="BC71" s="314"/>
      <c r="BD71" s="314"/>
      <c r="BE71" s="314"/>
      <c r="BF71" s="314"/>
      <c r="BG71" s="314"/>
      <c r="BH71" s="314"/>
      <c r="BI71" s="314"/>
      <c r="BJ71" s="314"/>
      <c r="BK71" s="314"/>
      <c r="BL71" s="314"/>
      <c r="BM71" s="314"/>
      <c r="BN71" s="314"/>
      <c r="BO71" s="314"/>
      <c r="BP71" s="314"/>
      <c r="BQ71" s="314"/>
      <c r="BR71" s="314"/>
      <c r="BS71" s="314"/>
      <c r="BT71" s="314"/>
      <c r="BU71" s="314"/>
      <c r="BV71" s="314"/>
      <c r="BW71" s="314"/>
      <c r="BX71" s="314"/>
      <c r="BY71" s="314"/>
      <c r="BZ71" s="314"/>
      <c r="CA71" s="314"/>
      <c r="CB71" s="314"/>
      <c r="CC71" s="314"/>
      <c r="CD71" s="314"/>
      <c r="CE71" s="314"/>
      <c r="CF71" s="314"/>
      <c r="CG71" s="314"/>
      <c r="CH71" s="314"/>
      <c r="CI71" s="314"/>
      <c r="CJ71" s="314"/>
      <c r="CK71" s="314"/>
      <c r="CL71" s="314"/>
      <c r="CM71" s="314"/>
      <c r="CN71" s="314"/>
      <c r="CO71" s="314"/>
      <c r="CP71" s="314"/>
      <c r="CQ71" s="314"/>
      <c r="CR71" s="314"/>
      <c r="CS71" s="314"/>
      <c r="CT71" s="314"/>
      <c r="CU71" s="314"/>
      <c r="CV71" s="314"/>
      <c r="CW71" s="314"/>
      <c r="CX71" s="314"/>
      <c r="CY71" s="314"/>
      <c r="CZ71" s="314"/>
      <c r="DA71" s="314"/>
      <c r="DB71" s="314"/>
      <c r="DC71" s="314"/>
      <c r="DD71" s="314"/>
      <c r="DE71" s="314"/>
      <c r="DF71" s="314"/>
      <c r="DG71" s="314"/>
      <c r="DH71" s="314"/>
      <c r="DI71" s="314"/>
      <c r="DJ71" s="314"/>
      <c r="DK71" s="314"/>
      <c r="DL71" s="314"/>
      <c r="DM71" s="314"/>
      <c r="DN71" s="314"/>
      <c r="DO71" s="314"/>
      <c r="DP71" s="314"/>
      <c r="DQ71" s="314"/>
      <c r="DR71" s="314"/>
      <c r="DS71" s="314"/>
      <c r="DT71" s="314"/>
      <c r="DU71" s="314"/>
      <c r="DV71" s="314"/>
      <c r="DW71" s="314"/>
      <c r="DX71" s="314"/>
      <c r="DY71" s="314"/>
      <c r="DZ71" s="314"/>
      <c r="EA71" s="314"/>
      <c r="EB71" s="314"/>
      <c r="EC71" s="314"/>
      <c r="ED71" s="314"/>
      <c r="EE71" s="314"/>
      <c r="EF71" s="314"/>
      <c r="EG71" s="314"/>
      <c r="EH71" s="314"/>
      <c r="EI71" s="314"/>
      <c r="EJ71" s="314"/>
      <c r="EK71" s="314"/>
      <c r="EL71" s="314"/>
      <c r="EM71" s="314"/>
      <c r="EN71" s="314"/>
      <c r="EO71" s="314"/>
      <c r="EP71" s="314"/>
      <c r="EQ71" s="314"/>
      <c r="ER71" s="314"/>
      <c r="ES71" s="314"/>
      <c r="ET71" s="314"/>
      <c r="EU71" s="314"/>
      <c r="EV71" s="314"/>
      <c r="EW71" s="314"/>
      <c r="EX71" s="314"/>
      <c r="EY71" s="314"/>
      <c r="EZ71" s="314"/>
      <c r="FA71" s="314"/>
      <c r="FB71" s="314"/>
      <c r="FC71" s="314"/>
      <c r="FD71" s="314"/>
      <c r="FE71" s="314"/>
      <c r="FF71" s="314"/>
      <c r="FG71" s="314"/>
      <c r="FH71" s="314"/>
      <c r="FI71" s="314"/>
      <c r="FJ71" s="314"/>
      <c r="FK71" s="314"/>
      <c r="FL71" s="314"/>
      <c r="FM71" s="314"/>
      <c r="FN71" s="314"/>
      <c r="FO71" s="314"/>
      <c r="FP71" s="314"/>
      <c r="FQ71" s="314"/>
      <c r="FR71" s="314"/>
      <c r="FS71" s="314"/>
      <c r="FT71" s="314"/>
      <c r="FU71" s="314"/>
      <c r="FV71" s="314"/>
      <c r="FW71" s="314"/>
      <c r="FX71" s="314"/>
      <c r="FY71" s="314"/>
      <c r="FZ71" s="314"/>
      <c r="GA71" s="314"/>
      <c r="GB71" s="314"/>
      <c r="GC71" s="314"/>
      <c r="GD71" s="314"/>
      <c r="GE71" s="314"/>
      <c r="GF71" s="314"/>
      <c r="GG71" s="314"/>
      <c r="GH71" s="314"/>
    </row>
    <row r="72" spans="1:190" s="288" customFormat="1" x14ac:dyDescent="0.25">
      <c r="A72" s="307"/>
      <c r="B72" s="308"/>
      <c r="C72" s="313">
        <v>0</v>
      </c>
      <c r="D72" s="310"/>
      <c r="E72" s="317" t="s">
        <v>315</v>
      </c>
      <c r="F72" s="320">
        <v>350</v>
      </c>
      <c r="G72" s="313">
        <v>141755</v>
      </c>
      <c r="H72" s="321">
        <v>2.3090000000000002</v>
      </c>
      <c r="I72" s="307" t="s">
        <v>199</v>
      </c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  <c r="BK72" s="314"/>
      <c r="BL72" s="314"/>
      <c r="BM72" s="314"/>
      <c r="BN72" s="314"/>
      <c r="BO72" s="314"/>
      <c r="BP72" s="314"/>
      <c r="BQ72" s="314"/>
      <c r="BR72" s="314"/>
      <c r="BS72" s="314"/>
      <c r="BT72" s="314"/>
      <c r="BU72" s="314"/>
      <c r="BV72" s="314"/>
      <c r="BW72" s="314"/>
      <c r="BX72" s="314"/>
      <c r="BY72" s="314"/>
      <c r="BZ72" s="314"/>
      <c r="CA72" s="314"/>
      <c r="CB72" s="314"/>
      <c r="CC72" s="314"/>
      <c r="CD72" s="314"/>
      <c r="CE72" s="314"/>
      <c r="CF72" s="314"/>
      <c r="CG72" s="314"/>
      <c r="CH72" s="314"/>
      <c r="CI72" s="314"/>
      <c r="CJ72" s="314"/>
      <c r="CK72" s="314"/>
      <c r="CL72" s="314"/>
      <c r="CM72" s="314"/>
      <c r="CN72" s="314"/>
      <c r="CO72" s="314"/>
      <c r="CP72" s="314"/>
      <c r="CQ72" s="314"/>
      <c r="CR72" s="314"/>
      <c r="CS72" s="314"/>
      <c r="CT72" s="314"/>
      <c r="CU72" s="314"/>
      <c r="CV72" s="314"/>
      <c r="CW72" s="314"/>
      <c r="CX72" s="314"/>
      <c r="CY72" s="314"/>
      <c r="CZ72" s="314"/>
      <c r="DA72" s="314"/>
      <c r="DB72" s="314"/>
      <c r="DC72" s="314"/>
      <c r="DD72" s="314"/>
      <c r="DE72" s="314"/>
      <c r="DF72" s="314"/>
      <c r="DG72" s="314"/>
      <c r="DH72" s="314"/>
      <c r="DI72" s="314"/>
      <c r="DJ72" s="314"/>
      <c r="DK72" s="314"/>
      <c r="DL72" s="314"/>
      <c r="DM72" s="314"/>
      <c r="DN72" s="314"/>
      <c r="DO72" s="314"/>
      <c r="DP72" s="314"/>
      <c r="DQ72" s="314"/>
      <c r="DR72" s="314"/>
      <c r="DS72" s="314"/>
      <c r="DT72" s="314"/>
      <c r="DU72" s="314"/>
      <c r="DV72" s="314"/>
      <c r="DW72" s="314"/>
      <c r="DX72" s="314"/>
      <c r="DY72" s="314"/>
      <c r="DZ72" s="314"/>
      <c r="EA72" s="314"/>
      <c r="EB72" s="314"/>
      <c r="EC72" s="314"/>
      <c r="ED72" s="314"/>
      <c r="EE72" s="314"/>
      <c r="EF72" s="314"/>
      <c r="EG72" s="314"/>
      <c r="EH72" s="314"/>
      <c r="EI72" s="314"/>
      <c r="EJ72" s="314"/>
      <c r="EK72" s="314"/>
      <c r="EL72" s="314"/>
      <c r="EM72" s="314"/>
      <c r="EN72" s="314"/>
      <c r="EO72" s="314"/>
      <c r="EP72" s="314"/>
      <c r="EQ72" s="314"/>
      <c r="ER72" s="314"/>
      <c r="ES72" s="314"/>
      <c r="ET72" s="314"/>
      <c r="EU72" s="314"/>
      <c r="EV72" s="314"/>
      <c r="EW72" s="314"/>
      <c r="EX72" s="314"/>
      <c r="EY72" s="314"/>
      <c r="EZ72" s="314"/>
      <c r="FA72" s="314"/>
      <c r="FB72" s="314"/>
      <c r="FC72" s="314"/>
      <c r="FD72" s="314"/>
      <c r="FE72" s="314"/>
      <c r="FF72" s="314"/>
      <c r="FG72" s="314"/>
      <c r="FH72" s="314"/>
      <c r="FI72" s="314"/>
      <c r="FJ72" s="314"/>
      <c r="FK72" s="314"/>
      <c r="FL72" s="314"/>
      <c r="FM72" s="314"/>
      <c r="FN72" s="314"/>
      <c r="FO72" s="314"/>
      <c r="FP72" s="314"/>
      <c r="FQ72" s="314"/>
      <c r="FR72" s="314"/>
      <c r="FS72" s="314"/>
      <c r="FT72" s="314"/>
      <c r="FU72" s="314"/>
      <c r="FV72" s="314"/>
      <c r="FW72" s="314"/>
      <c r="FX72" s="314"/>
      <c r="FY72" s="314"/>
      <c r="FZ72" s="314"/>
      <c r="GA72" s="314"/>
      <c r="GB72" s="314"/>
      <c r="GC72" s="314"/>
      <c r="GD72" s="314"/>
      <c r="GE72" s="314"/>
      <c r="GF72" s="314"/>
      <c r="GG72" s="314"/>
      <c r="GH72" s="314"/>
    </row>
    <row r="73" spans="1:190" s="288" customFormat="1" x14ac:dyDescent="0.25">
      <c r="A73" s="307"/>
      <c r="B73" s="308"/>
      <c r="C73" s="312" t="s">
        <v>227</v>
      </c>
      <c r="D73" s="310"/>
      <c r="E73" s="317" t="s">
        <v>316</v>
      </c>
      <c r="F73" s="320">
        <v>476</v>
      </c>
      <c r="G73" s="313">
        <v>142231</v>
      </c>
      <c r="H73" s="321">
        <v>2.3170000000000002</v>
      </c>
      <c r="I73" s="307" t="s">
        <v>199</v>
      </c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E73" s="314"/>
      <c r="AF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  <c r="BK73" s="314"/>
      <c r="BL73" s="314"/>
      <c r="BM73" s="314"/>
      <c r="BN73" s="314"/>
      <c r="BO73" s="314"/>
      <c r="BP73" s="314"/>
      <c r="BQ73" s="314"/>
      <c r="BR73" s="314"/>
      <c r="BS73" s="314"/>
      <c r="BT73" s="314"/>
      <c r="BU73" s="314"/>
      <c r="BV73" s="314"/>
      <c r="BW73" s="314"/>
      <c r="BX73" s="314"/>
      <c r="BY73" s="314"/>
      <c r="BZ73" s="314"/>
      <c r="CA73" s="314"/>
      <c r="CB73" s="314"/>
      <c r="CC73" s="314"/>
      <c r="CD73" s="314"/>
      <c r="CE73" s="314"/>
      <c r="CF73" s="314"/>
      <c r="CG73" s="314"/>
      <c r="CH73" s="314"/>
      <c r="CI73" s="314"/>
      <c r="CJ73" s="314"/>
      <c r="CK73" s="314"/>
      <c r="CL73" s="314"/>
      <c r="CM73" s="314"/>
      <c r="CN73" s="314"/>
      <c r="CO73" s="314"/>
      <c r="CP73" s="314"/>
      <c r="CQ73" s="314"/>
      <c r="CR73" s="314"/>
      <c r="CS73" s="314"/>
      <c r="CT73" s="314"/>
      <c r="CU73" s="314"/>
      <c r="CV73" s="314"/>
      <c r="CW73" s="314"/>
      <c r="CX73" s="314"/>
      <c r="CY73" s="314"/>
      <c r="CZ73" s="314"/>
      <c r="DA73" s="314"/>
      <c r="DB73" s="314"/>
      <c r="DC73" s="314"/>
      <c r="DD73" s="314"/>
      <c r="DE73" s="314"/>
      <c r="DF73" s="314"/>
      <c r="DG73" s="314"/>
      <c r="DH73" s="314"/>
      <c r="DI73" s="314"/>
      <c r="DJ73" s="314"/>
      <c r="DK73" s="314"/>
      <c r="DL73" s="314"/>
      <c r="DM73" s="314"/>
      <c r="DN73" s="314"/>
      <c r="DO73" s="314"/>
      <c r="DP73" s="314"/>
      <c r="DQ73" s="314"/>
      <c r="DR73" s="314"/>
      <c r="DS73" s="314"/>
      <c r="DT73" s="314"/>
      <c r="DU73" s="314"/>
      <c r="DV73" s="314"/>
      <c r="DW73" s="314"/>
      <c r="DX73" s="314"/>
      <c r="DY73" s="314"/>
      <c r="DZ73" s="314"/>
      <c r="EA73" s="314"/>
      <c r="EB73" s="314"/>
      <c r="EC73" s="314"/>
      <c r="ED73" s="314"/>
      <c r="EE73" s="314"/>
      <c r="EF73" s="314"/>
      <c r="EG73" s="314"/>
      <c r="EH73" s="314"/>
      <c r="EI73" s="314"/>
      <c r="EJ73" s="314"/>
      <c r="EK73" s="314"/>
      <c r="EL73" s="314"/>
      <c r="EM73" s="314"/>
      <c r="EN73" s="314"/>
      <c r="EO73" s="314"/>
      <c r="EP73" s="314"/>
      <c r="EQ73" s="314"/>
      <c r="ER73" s="314"/>
      <c r="ES73" s="314"/>
      <c r="ET73" s="314"/>
      <c r="EU73" s="314"/>
      <c r="EV73" s="314"/>
      <c r="EW73" s="314"/>
      <c r="EX73" s="314"/>
      <c r="EY73" s="314"/>
      <c r="EZ73" s="314"/>
      <c r="FA73" s="314"/>
      <c r="FB73" s="314"/>
      <c r="FC73" s="314"/>
      <c r="FD73" s="314"/>
      <c r="FE73" s="314"/>
      <c r="FF73" s="314"/>
      <c r="FG73" s="314"/>
      <c r="FH73" s="314"/>
      <c r="FI73" s="314"/>
      <c r="FJ73" s="314"/>
      <c r="FK73" s="314"/>
      <c r="FL73" s="314"/>
      <c r="FM73" s="314"/>
      <c r="FN73" s="314"/>
      <c r="FO73" s="314"/>
      <c r="FP73" s="314"/>
      <c r="FQ73" s="314"/>
      <c r="FR73" s="314"/>
      <c r="FS73" s="314"/>
      <c r="FT73" s="314"/>
      <c r="FU73" s="314"/>
      <c r="FV73" s="314"/>
      <c r="FW73" s="314"/>
      <c r="FX73" s="314"/>
      <c r="FY73" s="314"/>
      <c r="FZ73" s="314"/>
      <c r="GA73" s="314"/>
      <c r="GB73" s="314"/>
      <c r="GC73" s="314"/>
      <c r="GD73" s="314"/>
      <c r="GE73" s="314"/>
      <c r="GF73" s="314"/>
      <c r="GG73" s="314"/>
      <c r="GH73" s="314"/>
    </row>
    <row r="74" spans="1:190" s="288" customFormat="1" x14ac:dyDescent="0.25">
      <c r="A74" s="307"/>
      <c r="B74" s="308"/>
      <c r="C74" s="312" t="s">
        <v>227</v>
      </c>
      <c r="D74" s="310"/>
      <c r="E74" s="317" t="s">
        <v>317</v>
      </c>
      <c r="F74" s="320">
        <v>110</v>
      </c>
      <c r="G74" s="313">
        <v>142341</v>
      </c>
      <c r="H74" s="321">
        <v>2.319</v>
      </c>
      <c r="I74" s="307" t="s">
        <v>199</v>
      </c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4"/>
      <c r="AZ74" s="314"/>
      <c r="BA74" s="314"/>
      <c r="BB74" s="314"/>
      <c r="BC74" s="314"/>
      <c r="BD74" s="314"/>
      <c r="BE74" s="314"/>
      <c r="BF74" s="314"/>
      <c r="BG74" s="314"/>
      <c r="BH74" s="314"/>
      <c r="BI74" s="314"/>
      <c r="BJ74" s="314"/>
      <c r="BK74" s="314"/>
      <c r="BL74" s="314"/>
      <c r="BM74" s="314"/>
      <c r="BN74" s="314"/>
      <c r="BO74" s="314"/>
      <c r="BP74" s="314"/>
      <c r="BQ74" s="314"/>
      <c r="BR74" s="314"/>
      <c r="BS74" s="314"/>
      <c r="BT74" s="314"/>
      <c r="BU74" s="314"/>
      <c r="BV74" s="314"/>
      <c r="BW74" s="314"/>
      <c r="BX74" s="314"/>
      <c r="BY74" s="314"/>
      <c r="BZ74" s="314"/>
      <c r="CA74" s="314"/>
      <c r="CB74" s="314"/>
      <c r="CC74" s="314"/>
      <c r="CD74" s="314"/>
      <c r="CE74" s="314"/>
      <c r="CF74" s="314"/>
      <c r="CG74" s="314"/>
      <c r="CH74" s="314"/>
      <c r="CI74" s="314"/>
      <c r="CJ74" s="314"/>
      <c r="CK74" s="314"/>
      <c r="CL74" s="314"/>
      <c r="CM74" s="314"/>
      <c r="CN74" s="314"/>
      <c r="CO74" s="314"/>
      <c r="CP74" s="314"/>
      <c r="CQ74" s="314"/>
      <c r="CR74" s="314"/>
      <c r="CS74" s="314"/>
      <c r="CT74" s="314"/>
      <c r="CU74" s="314"/>
      <c r="CV74" s="314"/>
      <c r="CW74" s="314"/>
      <c r="CX74" s="314"/>
      <c r="CY74" s="314"/>
      <c r="CZ74" s="314"/>
      <c r="DA74" s="314"/>
      <c r="DB74" s="314"/>
      <c r="DC74" s="314"/>
      <c r="DD74" s="314"/>
      <c r="DE74" s="314"/>
      <c r="DF74" s="314"/>
      <c r="DG74" s="314"/>
      <c r="DH74" s="314"/>
      <c r="DI74" s="314"/>
      <c r="DJ74" s="314"/>
      <c r="DK74" s="314"/>
      <c r="DL74" s="314"/>
      <c r="DM74" s="314"/>
      <c r="DN74" s="314"/>
      <c r="DO74" s="314"/>
      <c r="DP74" s="314"/>
      <c r="DQ74" s="314"/>
      <c r="DR74" s="314"/>
      <c r="DS74" s="314"/>
      <c r="DT74" s="314"/>
      <c r="DU74" s="314"/>
      <c r="DV74" s="314"/>
      <c r="DW74" s="314"/>
      <c r="DX74" s="314"/>
      <c r="DY74" s="314"/>
      <c r="DZ74" s="314"/>
      <c r="EA74" s="314"/>
      <c r="EB74" s="314"/>
      <c r="EC74" s="314"/>
      <c r="ED74" s="314"/>
      <c r="EE74" s="314"/>
      <c r="EF74" s="314"/>
      <c r="EG74" s="314"/>
      <c r="EH74" s="314"/>
      <c r="EI74" s="314"/>
      <c r="EJ74" s="314"/>
      <c r="EK74" s="314"/>
      <c r="EL74" s="314"/>
      <c r="EM74" s="314"/>
      <c r="EN74" s="314"/>
      <c r="EO74" s="314"/>
      <c r="EP74" s="314"/>
      <c r="EQ74" s="314"/>
      <c r="ER74" s="314"/>
      <c r="ES74" s="314"/>
      <c r="ET74" s="314"/>
      <c r="EU74" s="314"/>
      <c r="EV74" s="314"/>
      <c r="EW74" s="314"/>
      <c r="EX74" s="314"/>
      <c r="EY74" s="314"/>
      <c r="EZ74" s="314"/>
      <c r="FA74" s="314"/>
      <c r="FB74" s="314"/>
      <c r="FC74" s="314"/>
      <c r="FD74" s="314"/>
      <c r="FE74" s="314"/>
      <c r="FF74" s="314"/>
      <c r="FG74" s="314"/>
      <c r="FH74" s="314"/>
      <c r="FI74" s="314"/>
      <c r="FJ74" s="314"/>
      <c r="FK74" s="314"/>
      <c r="FL74" s="314"/>
      <c r="FM74" s="314"/>
      <c r="FN74" s="314"/>
      <c r="FO74" s="314"/>
      <c r="FP74" s="314"/>
      <c r="FQ74" s="314"/>
      <c r="FR74" s="314"/>
      <c r="FS74" s="314"/>
      <c r="FT74" s="314"/>
      <c r="FU74" s="314"/>
      <c r="FV74" s="314"/>
      <c r="FW74" s="314"/>
      <c r="FX74" s="314"/>
      <c r="FY74" s="314"/>
      <c r="FZ74" s="314"/>
      <c r="GA74" s="314"/>
      <c r="GB74" s="314"/>
      <c r="GC74" s="314"/>
      <c r="GD74" s="314"/>
      <c r="GE74" s="314"/>
      <c r="GF74" s="314"/>
      <c r="GG74" s="314"/>
      <c r="GH74" s="314"/>
    </row>
    <row r="75" spans="1:190" s="288" customFormat="1" x14ac:dyDescent="0.25">
      <c r="A75" s="307"/>
      <c r="B75" s="308"/>
      <c r="C75" s="313"/>
      <c r="D75" s="310"/>
      <c r="E75" s="317" t="s">
        <v>318</v>
      </c>
      <c r="F75" s="320">
        <v>200</v>
      </c>
      <c r="G75" s="313">
        <v>142541</v>
      </c>
      <c r="H75" s="321">
        <v>2.3220000000000001</v>
      </c>
      <c r="I75" s="307" t="s">
        <v>199</v>
      </c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  <c r="AH75" s="314"/>
      <c r="AI75" s="314"/>
      <c r="AJ75" s="314"/>
      <c r="AK75" s="314"/>
      <c r="AL75" s="314"/>
      <c r="AM75" s="314"/>
      <c r="AN75" s="314"/>
      <c r="AO75" s="314"/>
      <c r="AP75" s="314"/>
      <c r="AQ75" s="314"/>
      <c r="AR75" s="314"/>
      <c r="AS75" s="314"/>
      <c r="AT75" s="314"/>
      <c r="AU75" s="314"/>
      <c r="AV75" s="314"/>
      <c r="AW75" s="314"/>
      <c r="AX75" s="314"/>
      <c r="AY75" s="314"/>
      <c r="AZ75" s="314"/>
      <c r="BA75" s="314"/>
      <c r="BB75" s="314"/>
      <c r="BC75" s="314"/>
      <c r="BD75" s="314"/>
      <c r="BE75" s="314"/>
      <c r="BF75" s="314"/>
      <c r="BG75" s="314"/>
      <c r="BH75" s="314"/>
      <c r="BI75" s="314"/>
      <c r="BJ75" s="314"/>
      <c r="BK75" s="314"/>
      <c r="BL75" s="314"/>
      <c r="BM75" s="314"/>
      <c r="BN75" s="314"/>
      <c r="BO75" s="314"/>
      <c r="BP75" s="314"/>
      <c r="BQ75" s="314"/>
      <c r="BR75" s="314"/>
      <c r="BS75" s="314"/>
      <c r="BT75" s="314"/>
      <c r="BU75" s="314"/>
      <c r="BV75" s="314"/>
      <c r="BW75" s="314"/>
      <c r="BX75" s="314"/>
      <c r="BY75" s="314"/>
      <c r="BZ75" s="314"/>
      <c r="CA75" s="314"/>
      <c r="CB75" s="314"/>
      <c r="CC75" s="314"/>
      <c r="CD75" s="314"/>
      <c r="CE75" s="314"/>
      <c r="CF75" s="314"/>
      <c r="CG75" s="314"/>
      <c r="CH75" s="314"/>
      <c r="CI75" s="314"/>
      <c r="CJ75" s="314"/>
      <c r="CK75" s="314"/>
      <c r="CL75" s="314"/>
      <c r="CM75" s="314"/>
      <c r="CN75" s="314"/>
      <c r="CO75" s="314"/>
      <c r="CP75" s="314"/>
      <c r="CQ75" s="314"/>
      <c r="CR75" s="314"/>
      <c r="CS75" s="314"/>
      <c r="CT75" s="314"/>
      <c r="CU75" s="314"/>
      <c r="CV75" s="314"/>
      <c r="CW75" s="314"/>
      <c r="CX75" s="314"/>
      <c r="CY75" s="314"/>
      <c r="CZ75" s="314"/>
      <c r="DA75" s="314"/>
      <c r="DB75" s="314"/>
      <c r="DC75" s="314"/>
      <c r="DD75" s="314"/>
      <c r="DE75" s="314"/>
      <c r="DF75" s="314"/>
      <c r="DG75" s="314"/>
      <c r="DH75" s="314"/>
      <c r="DI75" s="314"/>
      <c r="DJ75" s="314"/>
      <c r="DK75" s="314"/>
      <c r="DL75" s="314"/>
      <c r="DM75" s="314"/>
      <c r="DN75" s="314"/>
      <c r="DO75" s="314"/>
      <c r="DP75" s="314"/>
      <c r="DQ75" s="314"/>
      <c r="DR75" s="314"/>
      <c r="DS75" s="314"/>
      <c r="DT75" s="314"/>
      <c r="DU75" s="314"/>
      <c r="DV75" s="314"/>
      <c r="DW75" s="314"/>
      <c r="DX75" s="314"/>
      <c r="DY75" s="314"/>
      <c r="DZ75" s="314"/>
      <c r="EA75" s="314"/>
      <c r="EB75" s="314"/>
      <c r="EC75" s="314"/>
      <c r="ED75" s="314"/>
      <c r="EE75" s="314"/>
      <c r="EF75" s="314"/>
      <c r="EG75" s="314"/>
      <c r="EH75" s="314"/>
      <c r="EI75" s="314"/>
      <c r="EJ75" s="314"/>
      <c r="EK75" s="314"/>
      <c r="EL75" s="314"/>
      <c r="EM75" s="314"/>
      <c r="EN75" s="314"/>
      <c r="EO75" s="314"/>
      <c r="EP75" s="314"/>
      <c r="EQ75" s="314"/>
      <c r="ER75" s="314"/>
      <c r="ES75" s="314"/>
      <c r="ET75" s="314"/>
      <c r="EU75" s="314"/>
      <c r="EV75" s="314"/>
      <c r="EW75" s="314"/>
      <c r="EX75" s="314"/>
      <c r="EY75" s="314"/>
      <c r="EZ75" s="314"/>
      <c r="FA75" s="314"/>
      <c r="FB75" s="314"/>
      <c r="FC75" s="314"/>
      <c r="FD75" s="314"/>
      <c r="FE75" s="314"/>
      <c r="FF75" s="314"/>
      <c r="FG75" s="314"/>
      <c r="FH75" s="314"/>
      <c r="FI75" s="314"/>
      <c r="FJ75" s="314"/>
      <c r="FK75" s="314"/>
      <c r="FL75" s="314"/>
      <c r="FM75" s="314"/>
      <c r="FN75" s="314"/>
      <c r="FO75" s="314"/>
      <c r="FP75" s="314"/>
      <c r="FQ75" s="314"/>
      <c r="FR75" s="314"/>
      <c r="FS75" s="314"/>
      <c r="FT75" s="314"/>
      <c r="FU75" s="314"/>
      <c r="FV75" s="314"/>
      <c r="FW75" s="314"/>
      <c r="FX75" s="314"/>
      <c r="FY75" s="314"/>
      <c r="FZ75" s="314"/>
      <c r="GA75" s="314"/>
      <c r="GB75" s="314"/>
      <c r="GC75" s="314"/>
      <c r="GD75" s="314"/>
      <c r="GE75" s="314"/>
      <c r="GF75" s="314"/>
      <c r="GG75" s="314"/>
      <c r="GH75" s="314"/>
    </row>
    <row r="76" spans="1:190" s="288" customFormat="1" x14ac:dyDescent="0.25">
      <c r="A76" s="307"/>
      <c r="B76" s="308"/>
      <c r="C76" s="313"/>
      <c r="D76" s="310"/>
      <c r="E76" s="317" t="s">
        <v>319</v>
      </c>
      <c r="F76" s="320">
        <v>200</v>
      </c>
      <c r="G76" s="313">
        <v>142741</v>
      </c>
      <c r="H76" s="321">
        <v>2.3260000000000001</v>
      </c>
      <c r="I76" s="307" t="s">
        <v>199</v>
      </c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  <c r="AE76" s="314"/>
      <c r="AF76" s="314"/>
      <c r="AG76" s="314"/>
      <c r="AH76" s="314"/>
      <c r="AI76" s="314"/>
      <c r="AJ76" s="314"/>
      <c r="AK76" s="314"/>
      <c r="AL76" s="314"/>
      <c r="AM76" s="314"/>
      <c r="AN76" s="314"/>
      <c r="AO76" s="314"/>
      <c r="AP76" s="314"/>
      <c r="AQ76" s="314"/>
      <c r="AR76" s="314"/>
      <c r="AS76" s="314"/>
      <c r="AT76" s="314"/>
      <c r="AU76" s="314"/>
      <c r="AV76" s="314"/>
      <c r="AW76" s="314"/>
      <c r="AX76" s="314"/>
      <c r="AY76" s="314"/>
      <c r="AZ76" s="314"/>
      <c r="BA76" s="314"/>
      <c r="BB76" s="314"/>
      <c r="BC76" s="314"/>
      <c r="BD76" s="314"/>
      <c r="BE76" s="314"/>
      <c r="BF76" s="314"/>
      <c r="BG76" s="314"/>
      <c r="BH76" s="314"/>
      <c r="BI76" s="314"/>
      <c r="BJ76" s="314"/>
      <c r="BK76" s="314"/>
      <c r="BL76" s="314"/>
      <c r="BM76" s="314"/>
      <c r="BN76" s="314"/>
      <c r="BO76" s="314"/>
      <c r="BP76" s="314"/>
      <c r="BQ76" s="314"/>
      <c r="BR76" s="314"/>
      <c r="BS76" s="314"/>
      <c r="BT76" s="314"/>
      <c r="BU76" s="314"/>
      <c r="BV76" s="314"/>
      <c r="BW76" s="314"/>
      <c r="BX76" s="314"/>
      <c r="BY76" s="314"/>
      <c r="BZ76" s="314"/>
      <c r="CA76" s="314"/>
      <c r="CB76" s="314"/>
      <c r="CC76" s="314"/>
      <c r="CD76" s="314"/>
      <c r="CE76" s="314"/>
      <c r="CF76" s="314"/>
      <c r="CG76" s="314"/>
      <c r="CH76" s="314"/>
      <c r="CI76" s="314"/>
      <c r="CJ76" s="314"/>
      <c r="CK76" s="314"/>
      <c r="CL76" s="314"/>
      <c r="CM76" s="314"/>
      <c r="CN76" s="314"/>
      <c r="CO76" s="314"/>
      <c r="CP76" s="314"/>
      <c r="CQ76" s="314"/>
      <c r="CR76" s="314"/>
      <c r="CS76" s="314"/>
      <c r="CT76" s="314"/>
      <c r="CU76" s="314"/>
      <c r="CV76" s="314"/>
      <c r="CW76" s="314"/>
      <c r="CX76" s="314"/>
      <c r="CY76" s="314"/>
      <c r="CZ76" s="314"/>
      <c r="DA76" s="314"/>
      <c r="DB76" s="314"/>
      <c r="DC76" s="314"/>
      <c r="DD76" s="314"/>
      <c r="DE76" s="314"/>
      <c r="DF76" s="314"/>
      <c r="DG76" s="314"/>
      <c r="DH76" s="314"/>
      <c r="DI76" s="314"/>
      <c r="DJ76" s="314"/>
      <c r="DK76" s="314"/>
      <c r="DL76" s="314"/>
      <c r="DM76" s="314"/>
      <c r="DN76" s="314"/>
      <c r="DO76" s="314"/>
      <c r="DP76" s="314"/>
      <c r="DQ76" s="314"/>
      <c r="DR76" s="314"/>
      <c r="DS76" s="314"/>
      <c r="DT76" s="314"/>
      <c r="DU76" s="314"/>
      <c r="DV76" s="314"/>
      <c r="DW76" s="314"/>
      <c r="DX76" s="314"/>
      <c r="DY76" s="314"/>
      <c r="DZ76" s="314"/>
      <c r="EA76" s="314"/>
      <c r="EB76" s="314"/>
      <c r="EC76" s="314"/>
      <c r="ED76" s="314"/>
      <c r="EE76" s="314"/>
      <c r="EF76" s="314"/>
      <c r="EG76" s="314"/>
      <c r="EH76" s="314"/>
      <c r="EI76" s="314"/>
      <c r="EJ76" s="314"/>
      <c r="EK76" s="314"/>
      <c r="EL76" s="314"/>
      <c r="EM76" s="314"/>
      <c r="EN76" s="314"/>
      <c r="EO76" s="314"/>
      <c r="EP76" s="314"/>
      <c r="EQ76" s="314"/>
      <c r="ER76" s="314"/>
      <c r="ES76" s="314"/>
      <c r="ET76" s="314"/>
      <c r="EU76" s="314"/>
      <c r="EV76" s="314"/>
      <c r="EW76" s="314"/>
      <c r="EX76" s="314"/>
      <c r="EY76" s="314"/>
      <c r="EZ76" s="314"/>
      <c r="FA76" s="314"/>
      <c r="FB76" s="314"/>
      <c r="FC76" s="314"/>
      <c r="FD76" s="314"/>
      <c r="FE76" s="314"/>
      <c r="FF76" s="314"/>
      <c r="FG76" s="314"/>
      <c r="FH76" s="314"/>
      <c r="FI76" s="314"/>
      <c r="FJ76" s="314"/>
      <c r="FK76" s="314"/>
      <c r="FL76" s="314"/>
      <c r="FM76" s="314"/>
      <c r="FN76" s="314"/>
      <c r="FO76" s="314"/>
      <c r="FP76" s="314"/>
      <c r="FQ76" s="314"/>
      <c r="FR76" s="314"/>
      <c r="FS76" s="314"/>
      <c r="FT76" s="314"/>
      <c r="FU76" s="314"/>
      <c r="FV76" s="314"/>
      <c r="FW76" s="314"/>
      <c r="FX76" s="314"/>
      <c r="FY76" s="314"/>
      <c r="FZ76" s="314"/>
      <c r="GA76" s="314"/>
      <c r="GB76" s="314"/>
      <c r="GC76" s="314"/>
      <c r="GD76" s="314"/>
      <c r="GE76" s="314"/>
      <c r="GF76" s="314"/>
      <c r="GG76" s="314"/>
      <c r="GH76" s="314"/>
    </row>
    <row r="77" spans="1:190" s="288" customFormat="1" x14ac:dyDescent="0.25">
      <c r="A77" s="307"/>
      <c r="B77" s="308"/>
      <c r="C77" s="313"/>
      <c r="D77" s="310"/>
      <c r="E77" s="317" t="s">
        <v>320</v>
      </c>
      <c r="F77" s="320">
        <v>800</v>
      </c>
      <c r="G77" s="313">
        <v>143541</v>
      </c>
      <c r="H77" s="321">
        <v>2.339</v>
      </c>
      <c r="I77" s="307" t="s">
        <v>199</v>
      </c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  <c r="AU77" s="314"/>
      <c r="AV77" s="314"/>
      <c r="AW77" s="314"/>
      <c r="AX77" s="314"/>
      <c r="AY77" s="314"/>
      <c r="AZ77" s="314"/>
      <c r="BA77" s="314"/>
      <c r="BB77" s="314"/>
      <c r="BC77" s="314"/>
      <c r="BD77" s="314"/>
      <c r="BE77" s="314"/>
      <c r="BF77" s="314"/>
      <c r="BG77" s="314"/>
      <c r="BH77" s="314"/>
      <c r="BI77" s="314"/>
      <c r="BJ77" s="314"/>
      <c r="BK77" s="314"/>
      <c r="BL77" s="314"/>
      <c r="BM77" s="314"/>
      <c r="BN77" s="314"/>
      <c r="BO77" s="314"/>
      <c r="BP77" s="314"/>
      <c r="BQ77" s="314"/>
      <c r="BR77" s="314"/>
      <c r="BS77" s="314"/>
      <c r="BT77" s="314"/>
      <c r="BU77" s="314"/>
      <c r="BV77" s="314"/>
      <c r="BW77" s="314"/>
      <c r="BX77" s="314"/>
      <c r="BY77" s="314"/>
      <c r="BZ77" s="314"/>
      <c r="CA77" s="314"/>
      <c r="CB77" s="314"/>
      <c r="CC77" s="314"/>
      <c r="CD77" s="314"/>
      <c r="CE77" s="314"/>
      <c r="CF77" s="314"/>
      <c r="CG77" s="314"/>
      <c r="CH77" s="314"/>
      <c r="CI77" s="314"/>
      <c r="CJ77" s="314"/>
      <c r="CK77" s="314"/>
      <c r="CL77" s="314"/>
      <c r="CM77" s="314"/>
      <c r="CN77" s="314"/>
      <c r="CO77" s="314"/>
      <c r="CP77" s="314"/>
      <c r="CQ77" s="314"/>
      <c r="CR77" s="314"/>
      <c r="CS77" s="314"/>
      <c r="CT77" s="314"/>
      <c r="CU77" s="314"/>
      <c r="CV77" s="314"/>
      <c r="CW77" s="314"/>
      <c r="CX77" s="314"/>
      <c r="CY77" s="314"/>
      <c r="CZ77" s="314"/>
      <c r="DA77" s="314"/>
      <c r="DB77" s="314"/>
      <c r="DC77" s="314"/>
      <c r="DD77" s="314"/>
      <c r="DE77" s="314"/>
      <c r="DF77" s="314"/>
      <c r="DG77" s="314"/>
      <c r="DH77" s="314"/>
      <c r="DI77" s="314"/>
      <c r="DJ77" s="314"/>
      <c r="DK77" s="314"/>
      <c r="DL77" s="314"/>
      <c r="DM77" s="314"/>
      <c r="DN77" s="314"/>
      <c r="DO77" s="314"/>
      <c r="DP77" s="314"/>
      <c r="DQ77" s="314"/>
      <c r="DR77" s="314"/>
      <c r="DS77" s="314"/>
      <c r="DT77" s="314"/>
      <c r="DU77" s="314"/>
      <c r="DV77" s="314"/>
      <c r="DW77" s="314"/>
      <c r="DX77" s="314"/>
      <c r="DY77" s="314"/>
      <c r="DZ77" s="314"/>
      <c r="EA77" s="314"/>
      <c r="EB77" s="314"/>
      <c r="EC77" s="314"/>
      <c r="ED77" s="314"/>
      <c r="EE77" s="314"/>
      <c r="EF77" s="314"/>
      <c r="EG77" s="314"/>
      <c r="EH77" s="314"/>
      <c r="EI77" s="314"/>
      <c r="EJ77" s="314"/>
      <c r="EK77" s="314"/>
      <c r="EL77" s="314"/>
      <c r="EM77" s="314"/>
      <c r="EN77" s="314"/>
      <c r="EO77" s="314"/>
      <c r="EP77" s="314"/>
      <c r="EQ77" s="314"/>
      <c r="ER77" s="314"/>
      <c r="ES77" s="314"/>
      <c r="ET77" s="314"/>
      <c r="EU77" s="314"/>
      <c r="EV77" s="314"/>
      <c r="EW77" s="314"/>
      <c r="EX77" s="314"/>
      <c r="EY77" s="314"/>
      <c r="EZ77" s="314"/>
      <c r="FA77" s="314"/>
      <c r="FB77" s="314"/>
      <c r="FC77" s="314"/>
      <c r="FD77" s="314"/>
      <c r="FE77" s="314"/>
      <c r="FF77" s="314"/>
      <c r="FG77" s="314"/>
      <c r="FH77" s="314"/>
      <c r="FI77" s="314"/>
      <c r="FJ77" s="314"/>
      <c r="FK77" s="314"/>
      <c r="FL77" s="314"/>
      <c r="FM77" s="314"/>
      <c r="FN77" s="314"/>
      <c r="FO77" s="314"/>
      <c r="FP77" s="314"/>
      <c r="FQ77" s="314"/>
      <c r="FR77" s="314"/>
      <c r="FS77" s="314"/>
      <c r="FT77" s="314"/>
      <c r="FU77" s="314"/>
      <c r="FV77" s="314"/>
      <c r="FW77" s="314"/>
      <c r="FX77" s="314"/>
      <c r="FY77" s="314"/>
      <c r="FZ77" s="314"/>
      <c r="GA77" s="314"/>
      <c r="GB77" s="314"/>
      <c r="GC77" s="314"/>
      <c r="GD77" s="314"/>
      <c r="GE77" s="314"/>
      <c r="GF77" s="314"/>
      <c r="GG77" s="314"/>
      <c r="GH77" s="314"/>
    </row>
    <row r="78" spans="1:190" s="288" customFormat="1" x14ac:dyDescent="0.25">
      <c r="A78" s="307"/>
      <c r="B78" s="308"/>
      <c r="C78" s="313"/>
      <c r="D78" s="310"/>
      <c r="E78" s="317" t="s">
        <v>321</v>
      </c>
      <c r="F78" s="320">
        <v>300</v>
      </c>
      <c r="G78" s="313">
        <v>143841</v>
      </c>
      <c r="H78" s="321">
        <v>2.343</v>
      </c>
      <c r="I78" s="307" t="s">
        <v>199</v>
      </c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  <c r="AE78" s="314"/>
      <c r="AF78" s="314"/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14"/>
      <c r="AZ78" s="314"/>
      <c r="BA78" s="314"/>
      <c r="BB78" s="314"/>
      <c r="BC78" s="314"/>
      <c r="BD78" s="314"/>
      <c r="BE78" s="314"/>
      <c r="BF78" s="314"/>
      <c r="BG78" s="314"/>
      <c r="BH78" s="314"/>
      <c r="BI78" s="314"/>
      <c r="BJ78" s="314"/>
      <c r="BK78" s="314"/>
      <c r="BL78" s="314"/>
      <c r="BM78" s="314"/>
      <c r="BN78" s="314"/>
      <c r="BO78" s="314"/>
      <c r="BP78" s="314"/>
      <c r="BQ78" s="314"/>
      <c r="BR78" s="314"/>
      <c r="BS78" s="314"/>
      <c r="BT78" s="314"/>
      <c r="BU78" s="314"/>
      <c r="BV78" s="314"/>
      <c r="BW78" s="314"/>
      <c r="BX78" s="314"/>
      <c r="BY78" s="314"/>
      <c r="BZ78" s="314"/>
      <c r="CA78" s="314"/>
      <c r="CB78" s="314"/>
      <c r="CC78" s="314"/>
      <c r="CD78" s="314"/>
      <c r="CE78" s="314"/>
      <c r="CF78" s="314"/>
      <c r="CG78" s="314"/>
      <c r="CH78" s="314"/>
      <c r="CI78" s="314"/>
      <c r="CJ78" s="314"/>
      <c r="CK78" s="314"/>
      <c r="CL78" s="314"/>
      <c r="CM78" s="314"/>
      <c r="CN78" s="314"/>
      <c r="CO78" s="314"/>
      <c r="CP78" s="314"/>
      <c r="CQ78" s="314"/>
      <c r="CR78" s="314"/>
      <c r="CS78" s="314"/>
      <c r="CT78" s="314"/>
      <c r="CU78" s="314"/>
      <c r="CV78" s="314"/>
      <c r="CW78" s="314"/>
      <c r="CX78" s="314"/>
      <c r="CY78" s="314"/>
      <c r="CZ78" s="314"/>
      <c r="DA78" s="314"/>
      <c r="DB78" s="314"/>
      <c r="DC78" s="314"/>
      <c r="DD78" s="314"/>
      <c r="DE78" s="314"/>
      <c r="DF78" s="314"/>
      <c r="DG78" s="314"/>
      <c r="DH78" s="314"/>
      <c r="DI78" s="314"/>
      <c r="DJ78" s="314"/>
      <c r="DK78" s="314"/>
      <c r="DL78" s="314"/>
      <c r="DM78" s="314"/>
      <c r="DN78" s="314"/>
      <c r="DO78" s="314"/>
      <c r="DP78" s="314"/>
      <c r="DQ78" s="314"/>
      <c r="DR78" s="314"/>
      <c r="DS78" s="314"/>
      <c r="DT78" s="314"/>
      <c r="DU78" s="314"/>
      <c r="DV78" s="314"/>
      <c r="DW78" s="314"/>
      <c r="DX78" s="314"/>
      <c r="DY78" s="314"/>
      <c r="DZ78" s="314"/>
      <c r="EA78" s="314"/>
      <c r="EB78" s="314"/>
      <c r="EC78" s="314"/>
      <c r="ED78" s="314"/>
      <c r="EE78" s="314"/>
      <c r="EF78" s="314"/>
      <c r="EG78" s="314"/>
      <c r="EH78" s="314"/>
      <c r="EI78" s="314"/>
      <c r="EJ78" s="314"/>
      <c r="EK78" s="314"/>
      <c r="EL78" s="314"/>
      <c r="EM78" s="314"/>
      <c r="EN78" s="314"/>
      <c r="EO78" s="314"/>
      <c r="EP78" s="314"/>
      <c r="EQ78" s="314"/>
      <c r="ER78" s="314"/>
      <c r="ES78" s="314"/>
      <c r="ET78" s="314"/>
      <c r="EU78" s="314"/>
      <c r="EV78" s="314"/>
      <c r="EW78" s="314"/>
      <c r="EX78" s="314"/>
      <c r="EY78" s="314"/>
      <c r="EZ78" s="314"/>
      <c r="FA78" s="314"/>
      <c r="FB78" s="314"/>
      <c r="FC78" s="314"/>
      <c r="FD78" s="314"/>
      <c r="FE78" s="314"/>
      <c r="FF78" s="314"/>
      <c r="FG78" s="314"/>
      <c r="FH78" s="314"/>
      <c r="FI78" s="314"/>
      <c r="FJ78" s="314"/>
      <c r="FK78" s="314"/>
      <c r="FL78" s="314"/>
      <c r="FM78" s="314"/>
      <c r="FN78" s="314"/>
      <c r="FO78" s="314"/>
      <c r="FP78" s="314"/>
      <c r="FQ78" s="314"/>
      <c r="FR78" s="314"/>
      <c r="FS78" s="314"/>
      <c r="FT78" s="314"/>
      <c r="FU78" s="314"/>
      <c r="FV78" s="314"/>
      <c r="FW78" s="314"/>
      <c r="FX78" s="314"/>
      <c r="FY78" s="314"/>
      <c r="FZ78" s="314"/>
      <c r="GA78" s="314"/>
      <c r="GB78" s="314"/>
      <c r="GC78" s="314"/>
      <c r="GD78" s="314"/>
      <c r="GE78" s="314"/>
      <c r="GF78" s="314"/>
      <c r="GG78" s="314"/>
      <c r="GH78" s="314"/>
    </row>
    <row r="79" spans="1:190" s="288" customFormat="1" x14ac:dyDescent="0.25">
      <c r="A79" s="307"/>
      <c r="B79" s="308"/>
      <c r="C79" s="313"/>
      <c r="D79" s="310"/>
      <c r="E79" s="317" t="s">
        <v>322</v>
      </c>
      <c r="F79" s="320">
        <v>259</v>
      </c>
      <c r="G79" s="313">
        <v>144100</v>
      </c>
      <c r="H79" s="321">
        <v>2.3479999999999999</v>
      </c>
      <c r="I79" s="307" t="s">
        <v>199</v>
      </c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  <c r="AE79" s="314"/>
      <c r="AF79" s="314"/>
      <c r="AG79" s="314"/>
      <c r="AH79" s="314"/>
      <c r="AI79" s="314"/>
      <c r="AJ79" s="314"/>
      <c r="AK79" s="314"/>
      <c r="AL79" s="314"/>
      <c r="AM79" s="314"/>
      <c r="AN79" s="314"/>
      <c r="AO79" s="314"/>
      <c r="AP79" s="314"/>
      <c r="AQ79" s="314"/>
      <c r="AR79" s="314"/>
      <c r="AS79" s="314"/>
      <c r="AT79" s="314"/>
      <c r="AU79" s="314"/>
      <c r="AV79" s="314"/>
      <c r="AW79" s="314"/>
      <c r="AX79" s="314"/>
      <c r="AY79" s="314"/>
      <c r="AZ79" s="314"/>
      <c r="BA79" s="314"/>
      <c r="BB79" s="314"/>
      <c r="BC79" s="314"/>
      <c r="BD79" s="314"/>
      <c r="BE79" s="314"/>
      <c r="BF79" s="314"/>
      <c r="BG79" s="314"/>
      <c r="BH79" s="314"/>
      <c r="BI79" s="314"/>
      <c r="BJ79" s="314"/>
      <c r="BK79" s="314"/>
      <c r="BL79" s="314"/>
      <c r="BM79" s="314"/>
      <c r="BN79" s="314"/>
      <c r="BO79" s="314"/>
      <c r="BP79" s="314"/>
      <c r="BQ79" s="314"/>
      <c r="BR79" s="314"/>
      <c r="BS79" s="314"/>
      <c r="BT79" s="314"/>
      <c r="BU79" s="314"/>
      <c r="BV79" s="314"/>
      <c r="BW79" s="314"/>
      <c r="BX79" s="314"/>
      <c r="BY79" s="314"/>
      <c r="BZ79" s="314"/>
      <c r="CA79" s="314"/>
      <c r="CB79" s="314"/>
      <c r="CC79" s="314"/>
      <c r="CD79" s="314"/>
      <c r="CE79" s="314"/>
      <c r="CF79" s="314"/>
      <c r="CG79" s="314"/>
      <c r="CH79" s="314"/>
      <c r="CI79" s="314"/>
      <c r="CJ79" s="314"/>
      <c r="CK79" s="314"/>
      <c r="CL79" s="314"/>
      <c r="CM79" s="314"/>
      <c r="CN79" s="314"/>
      <c r="CO79" s="314"/>
      <c r="CP79" s="314"/>
      <c r="CQ79" s="314"/>
      <c r="CR79" s="314"/>
      <c r="CS79" s="314"/>
      <c r="CT79" s="314"/>
      <c r="CU79" s="314"/>
      <c r="CV79" s="314"/>
      <c r="CW79" s="314"/>
      <c r="CX79" s="314"/>
      <c r="CY79" s="314"/>
      <c r="CZ79" s="314"/>
      <c r="DA79" s="314"/>
      <c r="DB79" s="314"/>
      <c r="DC79" s="314"/>
      <c r="DD79" s="314"/>
      <c r="DE79" s="314"/>
      <c r="DF79" s="314"/>
      <c r="DG79" s="314"/>
      <c r="DH79" s="314"/>
      <c r="DI79" s="314"/>
      <c r="DJ79" s="314"/>
      <c r="DK79" s="314"/>
      <c r="DL79" s="314"/>
      <c r="DM79" s="314"/>
      <c r="DN79" s="314"/>
      <c r="DO79" s="314"/>
      <c r="DP79" s="314"/>
      <c r="DQ79" s="314"/>
      <c r="DR79" s="314"/>
      <c r="DS79" s="314"/>
      <c r="DT79" s="314"/>
      <c r="DU79" s="314"/>
      <c r="DV79" s="314"/>
      <c r="DW79" s="314"/>
      <c r="DX79" s="314"/>
      <c r="DY79" s="314"/>
      <c r="DZ79" s="314"/>
      <c r="EA79" s="314"/>
      <c r="EB79" s="314"/>
      <c r="EC79" s="314"/>
      <c r="ED79" s="314"/>
      <c r="EE79" s="314"/>
      <c r="EF79" s="314"/>
      <c r="EG79" s="314"/>
      <c r="EH79" s="314"/>
      <c r="EI79" s="314"/>
      <c r="EJ79" s="314"/>
      <c r="EK79" s="314"/>
      <c r="EL79" s="314"/>
      <c r="EM79" s="314"/>
      <c r="EN79" s="314"/>
      <c r="EO79" s="314"/>
      <c r="EP79" s="314"/>
      <c r="EQ79" s="314"/>
      <c r="ER79" s="314"/>
      <c r="ES79" s="314"/>
      <c r="ET79" s="314"/>
      <c r="EU79" s="314"/>
      <c r="EV79" s="314"/>
      <c r="EW79" s="314"/>
      <c r="EX79" s="314"/>
      <c r="EY79" s="314"/>
      <c r="EZ79" s="314"/>
      <c r="FA79" s="314"/>
      <c r="FB79" s="314"/>
      <c r="FC79" s="314"/>
      <c r="FD79" s="314"/>
      <c r="FE79" s="314"/>
      <c r="FF79" s="314"/>
      <c r="FG79" s="314"/>
      <c r="FH79" s="314"/>
      <c r="FI79" s="314"/>
      <c r="FJ79" s="314"/>
      <c r="FK79" s="314"/>
      <c r="FL79" s="314"/>
      <c r="FM79" s="314"/>
      <c r="FN79" s="314"/>
      <c r="FO79" s="314"/>
      <c r="FP79" s="314"/>
      <c r="FQ79" s="314"/>
      <c r="FR79" s="314"/>
      <c r="FS79" s="314"/>
      <c r="FT79" s="314"/>
      <c r="FU79" s="314"/>
      <c r="FV79" s="314"/>
      <c r="FW79" s="314"/>
      <c r="FX79" s="314"/>
      <c r="FY79" s="314"/>
      <c r="FZ79" s="314"/>
      <c r="GA79" s="314"/>
      <c r="GB79" s="314"/>
      <c r="GC79" s="314"/>
      <c r="GD79" s="314"/>
      <c r="GE79" s="314"/>
      <c r="GF79" s="314"/>
      <c r="GG79" s="314"/>
      <c r="GH79" s="314"/>
    </row>
    <row r="80" spans="1:190" s="288" customFormat="1" x14ac:dyDescent="0.25">
      <c r="A80" s="307"/>
      <c r="B80" s="308"/>
      <c r="C80" s="313"/>
      <c r="D80" s="310"/>
      <c r="E80" s="317" t="s">
        <v>323</v>
      </c>
      <c r="F80" s="320">
        <v>76</v>
      </c>
      <c r="G80" s="313">
        <v>144176</v>
      </c>
      <c r="H80" s="321">
        <v>2.3490000000000002</v>
      </c>
      <c r="I80" s="307" t="s">
        <v>199</v>
      </c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  <c r="AE80" s="314"/>
      <c r="AF80" s="314"/>
      <c r="AG80" s="314"/>
      <c r="AH80" s="314"/>
      <c r="AI80" s="314"/>
      <c r="AJ80" s="314"/>
      <c r="AK80" s="314"/>
      <c r="AL80" s="314"/>
      <c r="AM80" s="314"/>
      <c r="AN80" s="314"/>
      <c r="AO80" s="314"/>
      <c r="AP80" s="314"/>
      <c r="AQ80" s="314"/>
      <c r="AR80" s="314"/>
      <c r="AS80" s="314"/>
      <c r="AT80" s="314"/>
      <c r="AU80" s="314"/>
      <c r="AV80" s="314"/>
      <c r="AW80" s="314"/>
      <c r="AX80" s="314"/>
      <c r="AY80" s="314"/>
      <c r="AZ80" s="314"/>
      <c r="BA80" s="314"/>
      <c r="BB80" s="314"/>
      <c r="BC80" s="314"/>
      <c r="BD80" s="314"/>
      <c r="BE80" s="314"/>
      <c r="BF80" s="314"/>
      <c r="BG80" s="314"/>
      <c r="BH80" s="314"/>
      <c r="BI80" s="314"/>
      <c r="BJ80" s="314"/>
      <c r="BK80" s="314"/>
      <c r="BL80" s="314"/>
      <c r="BM80" s="314"/>
      <c r="BN80" s="314"/>
      <c r="BO80" s="314"/>
      <c r="BP80" s="314"/>
      <c r="BQ80" s="314"/>
      <c r="BR80" s="314"/>
      <c r="BS80" s="314"/>
      <c r="BT80" s="314"/>
      <c r="BU80" s="314"/>
      <c r="BV80" s="314"/>
      <c r="BW80" s="314"/>
      <c r="BX80" s="314"/>
      <c r="BY80" s="314"/>
      <c r="BZ80" s="314"/>
      <c r="CA80" s="314"/>
      <c r="CB80" s="314"/>
      <c r="CC80" s="314"/>
      <c r="CD80" s="314"/>
      <c r="CE80" s="314"/>
      <c r="CF80" s="314"/>
      <c r="CG80" s="314"/>
      <c r="CH80" s="314"/>
      <c r="CI80" s="314"/>
      <c r="CJ80" s="314"/>
      <c r="CK80" s="314"/>
      <c r="CL80" s="314"/>
      <c r="CM80" s="314"/>
      <c r="CN80" s="314"/>
      <c r="CO80" s="314"/>
      <c r="CP80" s="314"/>
      <c r="CQ80" s="314"/>
      <c r="CR80" s="314"/>
      <c r="CS80" s="314"/>
      <c r="CT80" s="314"/>
      <c r="CU80" s="314"/>
      <c r="CV80" s="314"/>
      <c r="CW80" s="314"/>
      <c r="CX80" s="314"/>
      <c r="CY80" s="314"/>
      <c r="CZ80" s="314"/>
      <c r="DA80" s="314"/>
      <c r="DB80" s="314"/>
      <c r="DC80" s="314"/>
      <c r="DD80" s="314"/>
      <c r="DE80" s="314"/>
      <c r="DF80" s="314"/>
      <c r="DG80" s="314"/>
      <c r="DH80" s="314"/>
      <c r="DI80" s="314"/>
      <c r="DJ80" s="314"/>
      <c r="DK80" s="314"/>
      <c r="DL80" s="314"/>
      <c r="DM80" s="314"/>
      <c r="DN80" s="314"/>
      <c r="DO80" s="314"/>
      <c r="DP80" s="314"/>
      <c r="DQ80" s="314"/>
      <c r="DR80" s="314"/>
      <c r="DS80" s="314"/>
      <c r="DT80" s="314"/>
      <c r="DU80" s="314"/>
      <c r="DV80" s="314"/>
      <c r="DW80" s="314"/>
      <c r="DX80" s="314"/>
      <c r="DY80" s="314"/>
      <c r="DZ80" s="314"/>
      <c r="EA80" s="314"/>
      <c r="EB80" s="314"/>
      <c r="EC80" s="314"/>
      <c r="ED80" s="314"/>
      <c r="EE80" s="314"/>
      <c r="EF80" s="314"/>
      <c r="EG80" s="314"/>
      <c r="EH80" s="314"/>
      <c r="EI80" s="314"/>
      <c r="EJ80" s="314"/>
      <c r="EK80" s="314"/>
      <c r="EL80" s="314"/>
      <c r="EM80" s="314"/>
      <c r="EN80" s="314"/>
      <c r="EO80" s="314"/>
      <c r="EP80" s="314"/>
      <c r="EQ80" s="314"/>
      <c r="ER80" s="314"/>
      <c r="ES80" s="314"/>
      <c r="ET80" s="314"/>
      <c r="EU80" s="314"/>
      <c r="EV80" s="314"/>
      <c r="EW80" s="314"/>
      <c r="EX80" s="314"/>
      <c r="EY80" s="314"/>
      <c r="EZ80" s="314"/>
      <c r="FA80" s="314"/>
      <c r="FB80" s="314"/>
      <c r="FC80" s="314"/>
      <c r="FD80" s="314"/>
      <c r="FE80" s="314"/>
      <c r="FF80" s="314"/>
      <c r="FG80" s="314"/>
      <c r="FH80" s="314"/>
      <c r="FI80" s="314"/>
      <c r="FJ80" s="314"/>
      <c r="FK80" s="314"/>
      <c r="FL80" s="314"/>
      <c r="FM80" s="314"/>
      <c r="FN80" s="314"/>
      <c r="FO80" s="314"/>
      <c r="FP80" s="314"/>
      <c r="FQ80" s="314"/>
      <c r="FR80" s="314"/>
      <c r="FS80" s="314"/>
      <c r="FT80" s="314"/>
      <c r="FU80" s="314"/>
      <c r="FV80" s="314"/>
      <c r="FW80" s="314"/>
      <c r="FX80" s="314"/>
      <c r="FY80" s="314"/>
      <c r="FZ80" s="314"/>
      <c r="GA80" s="314"/>
      <c r="GB80" s="314"/>
      <c r="GC80" s="314"/>
      <c r="GD80" s="314"/>
      <c r="GE80" s="314"/>
      <c r="GF80" s="314"/>
      <c r="GG80" s="314"/>
      <c r="GH80" s="314"/>
    </row>
    <row r="81" spans="1:190" s="288" customFormat="1" x14ac:dyDescent="0.25">
      <c r="A81" s="307"/>
      <c r="B81" s="308"/>
      <c r="C81" s="313"/>
      <c r="D81" s="310"/>
      <c r="E81" s="317" t="s">
        <v>324</v>
      </c>
      <c r="F81" s="320">
        <v>660</v>
      </c>
      <c r="G81" s="313">
        <v>144836</v>
      </c>
      <c r="H81" s="319" t="s">
        <v>326</v>
      </c>
      <c r="I81" s="307" t="s">
        <v>199</v>
      </c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  <c r="AE81" s="314"/>
      <c r="AF81" s="314"/>
      <c r="AG81" s="314"/>
      <c r="AH81" s="314"/>
      <c r="AI81" s="314"/>
      <c r="AJ81" s="314"/>
      <c r="AK81" s="314"/>
      <c r="AL81" s="314"/>
      <c r="AM81" s="314"/>
      <c r="AN81" s="314"/>
      <c r="AO81" s="314"/>
      <c r="AP81" s="314"/>
      <c r="AQ81" s="314"/>
      <c r="AR81" s="314"/>
      <c r="AS81" s="314"/>
      <c r="AT81" s="314"/>
      <c r="AU81" s="314"/>
      <c r="AV81" s="314"/>
      <c r="AW81" s="314"/>
      <c r="AX81" s="314"/>
      <c r="AY81" s="314"/>
      <c r="AZ81" s="314"/>
      <c r="BA81" s="314"/>
      <c r="BB81" s="314"/>
      <c r="BC81" s="314"/>
      <c r="BD81" s="314"/>
      <c r="BE81" s="314"/>
      <c r="BF81" s="314"/>
      <c r="BG81" s="314"/>
      <c r="BH81" s="314"/>
      <c r="BI81" s="314"/>
      <c r="BJ81" s="314"/>
      <c r="BK81" s="314"/>
      <c r="BL81" s="314"/>
      <c r="BM81" s="314"/>
      <c r="BN81" s="314"/>
      <c r="BO81" s="314"/>
      <c r="BP81" s="314"/>
      <c r="BQ81" s="314"/>
      <c r="BR81" s="314"/>
      <c r="BS81" s="314"/>
      <c r="BT81" s="314"/>
      <c r="BU81" s="314"/>
      <c r="BV81" s="314"/>
      <c r="BW81" s="314"/>
      <c r="BX81" s="314"/>
      <c r="BY81" s="314"/>
      <c r="BZ81" s="314"/>
      <c r="CA81" s="314"/>
      <c r="CB81" s="314"/>
      <c r="CC81" s="314"/>
      <c r="CD81" s="314"/>
      <c r="CE81" s="314"/>
      <c r="CF81" s="314"/>
      <c r="CG81" s="314"/>
      <c r="CH81" s="314"/>
      <c r="CI81" s="314"/>
      <c r="CJ81" s="314"/>
      <c r="CK81" s="314"/>
      <c r="CL81" s="314"/>
      <c r="CM81" s="314"/>
      <c r="CN81" s="314"/>
      <c r="CO81" s="314"/>
      <c r="CP81" s="314"/>
      <c r="CQ81" s="314"/>
      <c r="CR81" s="314"/>
      <c r="CS81" s="314"/>
      <c r="CT81" s="314"/>
      <c r="CU81" s="314"/>
      <c r="CV81" s="314"/>
      <c r="CW81" s="314"/>
      <c r="CX81" s="314"/>
      <c r="CY81" s="314"/>
      <c r="CZ81" s="314"/>
      <c r="DA81" s="314"/>
      <c r="DB81" s="314"/>
      <c r="DC81" s="314"/>
      <c r="DD81" s="314"/>
      <c r="DE81" s="314"/>
      <c r="DF81" s="314"/>
      <c r="DG81" s="314"/>
      <c r="DH81" s="314"/>
      <c r="DI81" s="314"/>
      <c r="DJ81" s="314"/>
      <c r="DK81" s="314"/>
      <c r="DL81" s="314"/>
      <c r="DM81" s="314"/>
      <c r="DN81" s="314"/>
      <c r="DO81" s="314"/>
      <c r="DP81" s="314"/>
      <c r="DQ81" s="314"/>
      <c r="DR81" s="314"/>
      <c r="DS81" s="314"/>
      <c r="DT81" s="314"/>
      <c r="DU81" s="314"/>
      <c r="DV81" s="314"/>
      <c r="DW81" s="314"/>
      <c r="DX81" s="314"/>
      <c r="DY81" s="314"/>
      <c r="DZ81" s="314"/>
      <c r="EA81" s="314"/>
      <c r="EB81" s="314"/>
      <c r="EC81" s="314"/>
      <c r="ED81" s="314"/>
      <c r="EE81" s="314"/>
      <c r="EF81" s="314"/>
      <c r="EG81" s="314"/>
      <c r="EH81" s="314"/>
      <c r="EI81" s="314"/>
      <c r="EJ81" s="314"/>
      <c r="EK81" s="314"/>
      <c r="EL81" s="314"/>
      <c r="EM81" s="314"/>
      <c r="EN81" s="314"/>
      <c r="EO81" s="314"/>
      <c r="EP81" s="314"/>
      <c r="EQ81" s="314"/>
      <c r="ER81" s="314"/>
      <c r="ES81" s="314"/>
      <c r="ET81" s="314"/>
      <c r="EU81" s="314"/>
      <c r="EV81" s="314"/>
      <c r="EW81" s="314"/>
      <c r="EX81" s="314"/>
      <c r="EY81" s="314"/>
      <c r="EZ81" s="314"/>
      <c r="FA81" s="314"/>
      <c r="FB81" s="314"/>
      <c r="FC81" s="314"/>
      <c r="FD81" s="314"/>
      <c r="FE81" s="314"/>
      <c r="FF81" s="314"/>
      <c r="FG81" s="314"/>
      <c r="FH81" s="314"/>
      <c r="FI81" s="314"/>
      <c r="FJ81" s="314"/>
      <c r="FK81" s="314"/>
      <c r="FL81" s="314"/>
      <c r="FM81" s="314"/>
      <c r="FN81" s="314"/>
      <c r="FO81" s="314"/>
      <c r="FP81" s="314"/>
      <c r="FQ81" s="314"/>
      <c r="FR81" s="314"/>
      <c r="FS81" s="314"/>
      <c r="FT81" s="314"/>
      <c r="FU81" s="314"/>
      <c r="FV81" s="314"/>
      <c r="FW81" s="314"/>
      <c r="FX81" s="314"/>
      <c r="FY81" s="314"/>
      <c r="FZ81" s="314"/>
      <c r="GA81" s="314"/>
      <c r="GB81" s="314"/>
      <c r="GC81" s="314"/>
      <c r="GD81" s="314"/>
      <c r="GE81" s="314"/>
      <c r="GF81" s="314"/>
      <c r="GG81" s="314"/>
      <c r="GH81" s="314"/>
    </row>
    <row r="82" spans="1:190" s="288" customFormat="1" x14ac:dyDescent="0.25">
      <c r="A82" s="307"/>
      <c r="B82" s="308"/>
      <c r="C82" s="313"/>
      <c r="D82" s="310"/>
      <c r="E82" s="317"/>
      <c r="F82" s="320"/>
      <c r="G82" s="313"/>
      <c r="H82" s="319"/>
      <c r="I82" s="307"/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314"/>
      <c r="AE82" s="314"/>
      <c r="AF82" s="314"/>
      <c r="AG82" s="314"/>
      <c r="AH82" s="314"/>
      <c r="AI82" s="314"/>
      <c r="AJ82" s="314"/>
      <c r="AK82" s="314"/>
      <c r="AL82" s="314"/>
      <c r="AM82" s="314"/>
      <c r="AN82" s="314"/>
      <c r="AO82" s="314"/>
      <c r="AP82" s="314"/>
      <c r="AQ82" s="314"/>
      <c r="AR82" s="314"/>
      <c r="AS82" s="314"/>
      <c r="AT82" s="314"/>
      <c r="AU82" s="314"/>
      <c r="AV82" s="314"/>
      <c r="AW82" s="314"/>
      <c r="AX82" s="314"/>
      <c r="AY82" s="314"/>
      <c r="AZ82" s="314"/>
      <c r="BA82" s="314"/>
      <c r="BB82" s="314"/>
      <c r="BC82" s="314"/>
      <c r="BD82" s="314"/>
      <c r="BE82" s="314"/>
      <c r="BF82" s="314"/>
      <c r="BG82" s="314"/>
      <c r="BH82" s="314"/>
      <c r="BI82" s="314"/>
      <c r="BJ82" s="314"/>
      <c r="BK82" s="314"/>
      <c r="BL82" s="314"/>
      <c r="BM82" s="314"/>
      <c r="BN82" s="314"/>
      <c r="BO82" s="314"/>
      <c r="BP82" s="314"/>
      <c r="BQ82" s="314"/>
      <c r="BR82" s="314"/>
      <c r="BS82" s="314"/>
      <c r="BT82" s="314"/>
      <c r="BU82" s="314"/>
      <c r="BV82" s="314"/>
      <c r="BW82" s="314"/>
      <c r="BX82" s="314"/>
      <c r="BY82" s="314"/>
      <c r="BZ82" s="314"/>
      <c r="CA82" s="314"/>
      <c r="CB82" s="314"/>
      <c r="CC82" s="314"/>
      <c r="CD82" s="314"/>
      <c r="CE82" s="314"/>
      <c r="CF82" s="314"/>
      <c r="CG82" s="314"/>
      <c r="CH82" s="314"/>
      <c r="CI82" s="314"/>
      <c r="CJ82" s="314"/>
      <c r="CK82" s="314"/>
      <c r="CL82" s="314"/>
      <c r="CM82" s="314"/>
      <c r="CN82" s="314"/>
      <c r="CO82" s="314"/>
      <c r="CP82" s="314"/>
      <c r="CQ82" s="314"/>
      <c r="CR82" s="314"/>
      <c r="CS82" s="314"/>
      <c r="CT82" s="314"/>
      <c r="CU82" s="314"/>
      <c r="CV82" s="314"/>
      <c r="CW82" s="314"/>
      <c r="CX82" s="314"/>
      <c r="CY82" s="314"/>
      <c r="CZ82" s="314"/>
      <c r="DA82" s="314"/>
      <c r="DB82" s="314"/>
      <c r="DC82" s="314"/>
      <c r="DD82" s="314"/>
      <c r="DE82" s="314"/>
      <c r="DF82" s="314"/>
      <c r="DG82" s="314"/>
      <c r="DH82" s="314"/>
      <c r="DI82" s="314"/>
      <c r="DJ82" s="314"/>
      <c r="DK82" s="314"/>
      <c r="DL82" s="314"/>
      <c r="DM82" s="314"/>
      <c r="DN82" s="314"/>
      <c r="DO82" s="314"/>
      <c r="DP82" s="314"/>
      <c r="DQ82" s="314"/>
      <c r="DR82" s="314"/>
      <c r="DS82" s="314"/>
      <c r="DT82" s="314"/>
      <c r="DU82" s="314"/>
      <c r="DV82" s="314"/>
      <c r="DW82" s="314"/>
      <c r="DX82" s="314"/>
      <c r="DY82" s="314"/>
      <c r="DZ82" s="314"/>
      <c r="EA82" s="314"/>
      <c r="EB82" s="314"/>
      <c r="EC82" s="314"/>
      <c r="ED82" s="314"/>
      <c r="EE82" s="314"/>
      <c r="EF82" s="314"/>
      <c r="EG82" s="314"/>
      <c r="EH82" s="314"/>
      <c r="EI82" s="314"/>
      <c r="EJ82" s="314"/>
      <c r="EK82" s="314"/>
      <c r="EL82" s="314"/>
      <c r="EM82" s="314"/>
      <c r="EN82" s="314"/>
      <c r="EO82" s="314"/>
      <c r="EP82" s="314"/>
      <c r="EQ82" s="314"/>
      <c r="ER82" s="314"/>
      <c r="ES82" s="314"/>
      <c r="ET82" s="314"/>
      <c r="EU82" s="314"/>
      <c r="EV82" s="314"/>
      <c r="EW82" s="314"/>
      <c r="EX82" s="314"/>
      <c r="EY82" s="314"/>
      <c r="EZ82" s="314"/>
      <c r="FA82" s="314"/>
      <c r="FB82" s="314"/>
      <c r="FC82" s="314"/>
      <c r="FD82" s="314"/>
      <c r="FE82" s="314"/>
      <c r="FF82" s="314"/>
      <c r="FG82" s="314"/>
      <c r="FH82" s="314"/>
      <c r="FI82" s="314"/>
      <c r="FJ82" s="314"/>
      <c r="FK82" s="314"/>
      <c r="FL82" s="314"/>
      <c r="FM82" s="314"/>
      <c r="FN82" s="314"/>
      <c r="FO82" s="314"/>
      <c r="FP82" s="314"/>
      <c r="FQ82" s="314"/>
      <c r="FR82" s="314"/>
      <c r="FS82" s="314"/>
      <c r="FT82" s="314"/>
      <c r="FU82" s="314"/>
      <c r="FV82" s="314"/>
      <c r="FW82" s="314"/>
      <c r="FX82" s="314"/>
      <c r="FY82" s="314"/>
      <c r="FZ82" s="314"/>
      <c r="GA82" s="314"/>
      <c r="GB82" s="314"/>
      <c r="GC82" s="314"/>
      <c r="GD82" s="314"/>
      <c r="GE82" s="314"/>
      <c r="GF82" s="314"/>
      <c r="GG82" s="314"/>
      <c r="GH82" s="314"/>
    </row>
    <row r="83" spans="1:190" s="288" customFormat="1" ht="17.25" customHeight="1" x14ac:dyDescent="0.25">
      <c r="A83" s="307">
        <v>4</v>
      </c>
      <c r="B83" s="328" t="s">
        <v>241</v>
      </c>
      <c r="C83" s="309">
        <v>65563</v>
      </c>
      <c r="D83" s="310">
        <v>1.0680000000000001</v>
      </c>
      <c r="E83" s="317" t="s">
        <v>227</v>
      </c>
      <c r="F83" s="298" t="s">
        <v>227</v>
      </c>
      <c r="G83" s="313">
        <v>65563</v>
      </c>
      <c r="H83" s="312" t="s">
        <v>327</v>
      </c>
      <c r="I83" s="307" t="s">
        <v>223</v>
      </c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4"/>
      <c r="AH83" s="314"/>
      <c r="AI83" s="314"/>
      <c r="AJ83" s="314"/>
      <c r="AK83" s="314"/>
      <c r="AL83" s="314"/>
      <c r="AM83" s="314"/>
      <c r="AN83" s="314"/>
      <c r="AO83" s="314"/>
      <c r="AP83" s="314"/>
      <c r="AQ83" s="314"/>
      <c r="AR83" s="314"/>
      <c r="AS83" s="314"/>
      <c r="AT83" s="314"/>
      <c r="AU83" s="314"/>
      <c r="AV83" s="314"/>
      <c r="AW83" s="314"/>
      <c r="AX83" s="314"/>
      <c r="AY83" s="314"/>
      <c r="AZ83" s="314"/>
      <c r="BA83" s="314"/>
      <c r="BB83" s="314"/>
      <c r="BC83" s="314"/>
      <c r="BD83" s="314"/>
      <c r="BE83" s="314"/>
      <c r="BF83" s="314"/>
      <c r="BG83" s="314"/>
      <c r="BH83" s="314"/>
      <c r="BI83" s="314"/>
      <c r="BJ83" s="314"/>
      <c r="BK83" s="314"/>
      <c r="BL83" s="314"/>
      <c r="BM83" s="314"/>
      <c r="BN83" s="314"/>
      <c r="BO83" s="314"/>
      <c r="BP83" s="314"/>
      <c r="BQ83" s="314"/>
      <c r="BR83" s="314"/>
      <c r="BS83" s="314"/>
      <c r="BT83" s="314"/>
      <c r="BU83" s="314"/>
      <c r="BV83" s="314"/>
      <c r="BW83" s="314"/>
      <c r="BX83" s="314"/>
      <c r="BY83" s="314"/>
      <c r="BZ83" s="314"/>
      <c r="CA83" s="314"/>
      <c r="CB83" s="314"/>
      <c r="CC83" s="314"/>
      <c r="CD83" s="314"/>
      <c r="CE83" s="314"/>
      <c r="CF83" s="314"/>
      <c r="CG83" s="314"/>
      <c r="CH83" s="314"/>
      <c r="CI83" s="314"/>
      <c r="CJ83" s="314"/>
      <c r="CK83" s="314"/>
      <c r="CL83" s="314"/>
      <c r="CM83" s="314"/>
      <c r="CN83" s="314"/>
      <c r="CO83" s="314"/>
      <c r="CP83" s="314"/>
      <c r="CQ83" s="314"/>
      <c r="CR83" s="314"/>
      <c r="CS83" s="314"/>
      <c r="CT83" s="314"/>
      <c r="CU83" s="314"/>
      <c r="CV83" s="314"/>
      <c r="CW83" s="314"/>
      <c r="CX83" s="314"/>
      <c r="CY83" s="314"/>
      <c r="CZ83" s="314"/>
      <c r="DA83" s="314"/>
      <c r="DB83" s="314"/>
      <c r="DC83" s="314"/>
      <c r="DD83" s="314"/>
      <c r="DE83" s="314"/>
      <c r="DF83" s="314"/>
      <c r="DG83" s="314"/>
      <c r="DH83" s="314"/>
      <c r="DI83" s="314"/>
      <c r="DJ83" s="314"/>
      <c r="DK83" s="314"/>
      <c r="DL83" s="314"/>
      <c r="DM83" s="314"/>
      <c r="DN83" s="314"/>
      <c r="DO83" s="314"/>
      <c r="DP83" s="314"/>
      <c r="DQ83" s="314"/>
      <c r="DR83" s="314"/>
      <c r="DS83" s="314"/>
      <c r="DT83" s="314"/>
      <c r="DU83" s="314"/>
      <c r="DV83" s="314"/>
      <c r="DW83" s="314"/>
      <c r="DX83" s="314"/>
      <c r="DY83" s="314"/>
      <c r="DZ83" s="314"/>
      <c r="EA83" s="314"/>
      <c r="EB83" s="314"/>
      <c r="EC83" s="314"/>
      <c r="ED83" s="314"/>
      <c r="EE83" s="314"/>
      <c r="EF83" s="314"/>
      <c r="EG83" s="314"/>
      <c r="EH83" s="314"/>
      <c r="EI83" s="314"/>
      <c r="EJ83" s="314"/>
      <c r="EK83" s="314"/>
      <c r="EL83" s="314"/>
      <c r="EM83" s="314"/>
      <c r="EN83" s="314"/>
      <c r="EO83" s="314"/>
      <c r="EP83" s="314"/>
      <c r="EQ83" s="314"/>
      <c r="ER83" s="314"/>
      <c r="ES83" s="314"/>
      <c r="ET83" s="314"/>
      <c r="EU83" s="314"/>
      <c r="EV83" s="314"/>
      <c r="EW83" s="314"/>
      <c r="EX83" s="314"/>
      <c r="EY83" s="314"/>
      <c r="EZ83" s="314"/>
      <c r="FA83" s="314"/>
      <c r="FB83" s="314"/>
      <c r="FC83" s="314"/>
      <c r="FD83" s="314"/>
      <c r="FE83" s="314"/>
      <c r="FF83" s="314"/>
      <c r="FG83" s="314"/>
      <c r="FH83" s="314"/>
      <c r="FI83" s="314"/>
      <c r="FJ83" s="314"/>
      <c r="FK83" s="314"/>
      <c r="FL83" s="314"/>
      <c r="FM83" s="314"/>
      <c r="FN83" s="314"/>
      <c r="FO83" s="314"/>
      <c r="FP83" s="314"/>
      <c r="FQ83" s="314"/>
      <c r="FR83" s="314"/>
      <c r="FS83" s="314"/>
      <c r="FT83" s="314"/>
      <c r="FU83" s="314"/>
      <c r="FV83" s="314"/>
      <c r="FW83" s="314"/>
      <c r="FX83" s="314"/>
      <c r="FY83" s="314"/>
      <c r="FZ83" s="314"/>
      <c r="GA83" s="314"/>
      <c r="GB83" s="314"/>
      <c r="GC83" s="314"/>
      <c r="GD83" s="314"/>
      <c r="GE83" s="314"/>
      <c r="GF83" s="314"/>
      <c r="GG83" s="314"/>
      <c r="GH83" s="314"/>
    </row>
    <row r="84" spans="1:190" s="288" customFormat="1" x14ac:dyDescent="0.25">
      <c r="A84" s="307">
        <v>5</v>
      </c>
      <c r="B84" s="308" t="s">
        <v>257</v>
      </c>
      <c r="C84" s="327">
        <v>40025</v>
      </c>
      <c r="D84" s="310">
        <v>0.65</v>
      </c>
      <c r="E84" s="315" t="s">
        <v>227</v>
      </c>
      <c r="F84" s="329">
        <v>0</v>
      </c>
      <c r="G84" s="313">
        <v>40025</v>
      </c>
      <c r="H84" s="312" t="s">
        <v>328</v>
      </c>
      <c r="I84" s="307" t="s">
        <v>223</v>
      </c>
      <c r="J84" s="314"/>
      <c r="K84" s="314"/>
      <c r="L84" s="314"/>
      <c r="M84" s="314"/>
      <c r="N84" s="314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4"/>
      <c r="AD84" s="314"/>
      <c r="AE84" s="314"/>
      <c r="AF84" s="314"/>
      <c r="AG84" s="314"/>
      <c r="AH84" s="314"/>
      <c r="AI84" s="314"/>
      <c r="AJ84" s="314"/>
      <c r="AK84" s="314"/>
      <c r="AL84" s="314"/>
      <c r="AM84" s="314"/>
      <c r="AN84" s="314"/>
      <c r="AO84" s="314"/>
      <c r="AP84" s="314"/>
      <c r="AQ84" s="314"/>
      <c r="AR84" s="314"/>
      <c r="AS84" s="314"/>
      <c r="AT84" s="314"/>
      <c r="AU84" s="314"/>
      <c r="AV84" s="314"/>
      <c r="AW84" s="314"/>
      <c r="AX84" s="314"/>
      <c r="AY84" s="314"/>
      <c r="AZ84" s="314"/>
      <c r="BA84" s="314"/>
      <c r="BB84" s="314"/>
      <c r="BC84" s="314"/>
      <c r="BD84" s="314"/>
      <c r="BE84" s="314"/>
      <c r="BF84" s="314"/>
      <c r="BG84" s="314"/>
      <c r="BH84" s="314"/>
      <c r="BI84" s="314"/>
      <c r="BJ84" s="314"/>
      <c r="BK84" s="314"/>
      <c r="BL84" s="314"/>
      <c r="BM84" s="314"/>
      <c r="BN84" s="314"/>
      <c r="BO84" s="314"/>
      <c r="BP84" s="314"/>
      <c r="BQ84" s="314"/>
      <c r="BR84" s="314"/>
      <c r="BS84" s="314"/>
      <c r="BT84" s="314"/>
      <c r="BU84" s="314"/>
      <c r="BV84" s="314"/>
      <c r="BW84" s="314"/>
      <c r="BX84" s="314"/>
      <c r="BY84" s="314"/>
      <c r="BZ84" s="314"/>
      <c r="CA84" s="314"/>
      <c r="CB84" s="314"/>
      <c r="CC84" s="314"/>
      <c r="CD84" s="314"/>
      <c r="CE84" s="314"/>
      <c r="CF84" s="314"/>
      <c r="CG84" s="314"/>
      <c r="CH84" s="314"/>
      <c r="CI84" s="314"/>
      <c r="CJ84" s="314"/>
      <c r="CK84" s="314"/>
      <c r="CL84" s="314"/>
      <c r="CM84" s="314"/>
      <c r="CN84" s="314"/>
      <c r="CO84" s="314"/>
      <c r="CP84" s="314"/>
      <c r="CQ84" s="314"/>
      <c r="CR84" s="314"/>
      <c r="CS84" s="314"/>
      <c r="CT84" s="314"/>
      <c r="CU84" s="314"/>
      <c r="CV84" s="314"/>
      <c r="CW84" s="314"/>
      <c r="CX84" s="314"/>
      <c r="CY84" s="314"/>
      <c r="CZ84" s="314"/>
      <c r="DA84" s="314"/>
      <c r="DB84" s="314"/>
      <c r="DC84" s="314"/>
      <c r="DD84" s="314"/>
      <c r="DE84" s="314"/>
      <c r="DF84" s="314"/>
      <c r="DG84" s="314"/>
      <c r="DH84" s="314"/>
      <c r="DI84" s="314"/>
      <c r="DJ84" s="314"/>
      <c r="DK84" s="314"/>
      <c r="DL84" s="314"/>
      <c r="DM84" s="314"/>
      <c r="DN84" s="314"/>
      <c r="DO84" s="314"/>
      <c r="DP84" s="314"/>
      <c r="DQ84" s="314"/>
      <c r="DR84" s="314"/>
      <c r="DS84" s="314"/>
      <c r="DT84" s="314"/>
      <c r="DU84" s="314"/>
      <c r="DV84" s="314"/>
      <c r="DW84" s="314"/>
      <c r="DX84" s="314"/>
      <c r="DY84" s="314"/>
      <c r="DZ84" s="314"/>
      <c r="EA84" s="314"/>
      <c r="EB84" s="314"/>
      <c r="EC84" s="314"/>
      <c r="ED84" s="314"/>
      <c r="EE84" s="314"/>
      <c r="EF84" s="314"/>
      <c r="EG84" s="314"/>
      <c r="EH84" s="314"/>
      <c r="EI84" s="314"/>
      <c r="EJ84" s="314"/>
      <c r="EK84" s="314"/>
      <c r="EL84" s="314"/>
      <c r="EM84" s="314"/>
      <c r="EN84" s="314"/>
      <c r="EO84" s="314"/>
      <c r="EP84" s="314"/>
      <c r="EQ84" s="314"/>
      <c r="ER84" s="314"/>
      <c r="ES84" s="314"/>
      <c r="ET84" s="314"/>
      <c r="EU84" s="314"/>
      <c r="EV84" s="314"/>
      <c r="EW84" s="314"/>
      <c r="EX84" s="314"/>
      <c r="EY84" s="314"/>
      <c r="EZ84" s="314"/>
      <c r="FA84" s="314"/>
      <c r="FB84" s="314"/>
      <c r="FC84" s="314"/>
      <c r="FD84" s="314"/>
      <c r="FE84" s="314"/>
      <c r="FF84" s="314"/>
      <c r="FG84" s="314"/>
      <c r="FH84" s="314"/>
      <c r="FI84" s="314"/>
      <c r="FJ84" s="314"/>
      <c r="FK84" s="314"/>
      <c r="FL84" s="314"/>
      <c r="FM84" s="314"/>
      <c r="FN84" s="314"/>
      <c r="FO84" s="314"/>
      <c r="FP84" s="314"/>
      <c r="FQ84" s="314"/>
      <c r="FR84" s="314"/>
      <c r="FS84" s="314"/>
      <c r="FT84" s="314"/>
      <c r="FU84" s="314"/>
      <c r="FV84" s="314"/>
      <c r="FW84" s="314"/>
      <c r="FX84" s="314"/>
      <c r="FY84" s="314"/>
      <c r="FZ84" s="314"/>
      <c r="GA84" s="314"/>
      <c r="GB84" s="314"/>
      <c r="GC84" s="314"/>
      <c r="GD84" s="314"/>
      <c r="GE84" s="314"/>
      <c r="GF84" s="314"/>
      <c r="GG84" s="314"/>
      <c r="GH84" s="314"/>
    </row>
    <row r="85" spans="1:190" s="288" customFormat="1" x14ac:dyDescent="0.25">
      <c r="A85" s="307">
        <v>6</v>
      </c>
      <c r="B85" s="308" t="s">
        <v>329</v>
      </c>
      <c r="C85" s="309">
        <v>28830</v>
      </c>
      <c r="D85" s="310">
        <v>0.46899999999999997</v>
      </c>
      <c r="E85" s="315">
        <v>0</v>
      </c>
      <c r="F85" s="329">
        <v>0</v>
      </c>
      <c r="G85" s="313">
        <v>28830</v>
      </c>
      <c r="H85" s="319" t="s">
        <v>210</v>
      </c>
      <c r="I85" s="307" t="s">
        <v>223</v>
      </c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  <c r="AE85" s="314"/>
      <c r="AF85" s="314"/>
      <c r="AG85" s="314"/>
      <c r="AH85" s="314"/>
      <c r="AI85" s="314"/>
      <c r="AJ85" s="314"/>
      <c r="AK85" s="314"/>
      <c r="AL85" s="314"/>
      <c r="AM85" s="314"/>
      <c r="AN85" s="314"/>
      <c r="AO85" s="314"/>
      <c r="AP85" s="314"/>
      <c r="AQ85" s="314"/>
      <c r="AR85" s="314"/>
      <c r="AS85" s="314"/>
      <c r="AT85" s="314"/>
      <c r="AU85" s="314"/>
      <c r="AV85" s="314"/>
      <c r="AW85" s="314"/>
      <c r="AX85" s="314"/>
      <c r="AY85" s="314"/>
      <c r="AZ85" s="314"/>
      <c r="BA85" s="314"/>
      <c r="BB85" s="314"/>
      <c r="BC85" s="314"/>
      <c r="BD85" s="314"/>
      <c r="BE85" s="314"/>
      <c r="BF85" s="314"/>
      <c r="BG85" s="314"/>
      <c r="BH85" s="314"/>
      <c r="BI85" s="314"/>
      <c r="BJ85" s="314"/>
      <c r="BK85" s="314"/>
      <c r="BL85" s="314"/>
      <c r="BM85" s="314"/>
      <c r="BN85" s="314"/>
      <c r="BO85" s="314"/>
      <c r="BP85" s="314"/>
      <c r="BQ85" s="314"/>
      <c r="BR85" s="314"/>
      <c r="BS85" s="314"/>
      <c r="BT85" s="314"/>
      <c r="BU85" s="314"/>
      <c r="BV85" s="314"/>
      <c r="BW85" s="314"/>
      <c r="BX85" s="314"/>
      <c r="BY85" s="314"/>
      <c r="BZ85" s="314"/>
      <c r="CA85" s="314"/>
      <c r="CB85" s="314"/>
      <c r="CC85" s="314"/>
      <c r="CD85" s="314"/>
      <c r="CE85" s="314"/>
      <c r="CF85" s="314"/>
      <c r="CG85" s="314"/>
      <c r="CH85" s="314"/>
      <c r="CI85" s="314"/>
      <c r="CJ85" s="314"/>
      <c r="CK85" s="314"/>
      <c r="CL85" s="314"/>
      <c r="CM85" s="314"/>
      <c r="CN85" s="314"/>
      <c r="CO85" s="314"/>
      <c r="CP85" s="314"/>
      <c r="CQ85" s="314"/>
      <c r="CR85" s="314"/>
      <c r="CS85" s="314"/>
      <c r="CT85" s="314"/>
      <c r="CU85" s="314"/>
      <c r="CV85" s="314"/>
      <c r="CW85" s="314"/>
      <c r="CX85" s="314"/>
      <c r="CY85" s="314"/>
      <c r="CZ85" s="314"/>
      <c r="DA85" s="314"/>
      <c r="DB85" s="314"/>
      <c r="DC85" s="314"/>
      <c r="DD85" s="314"/>
      <c r="DE85" s="314"/>
      <c r="DF85" s="314"/>
      <c r="DG85" s="314"/>
      <c r="DH85" s="314"/>
      <c r="DI85" s="314"/>
      <c r="DJ85" s="314"/>
      <c r="DK85" s="314"/>
      <c r="DL85" s="314"/>
      <c r="DM85" s="314"/>
      <c r="DN85" s="314"/>
      <c r="DO85" s="314"/>
      <c r="DP85" s="314"/>
      <c r="DQ85" s="314"/>
      <c r="DR85" s="314"/>
      <c r="DS85" s="314"/>
      <c r="DT85" s="314"/>
      <c r="DU85" s="314"/>
      <c r="DV85" s="314"/>
      <c r="DW85" s="314"/>
      <c r="DX85" s="314"/>
      <c r="DY85" s="314"/>
      <c r="DZ85" s="314"/>
      <c r="EA85" s="314"/>
      <c r="EB85" s="314"/>
      <c r="EC85" s="314"/>
      <c r="ED85" s="314"/>
      <c r="EE85" s="314"/>
      <c r="EF85" s="314"/>
      <c r="EG85" s="314"/>
      <c r="EH85" s="314"/>
      <c r="EI85" s="314"/>
      <c r="EJ85" s="314"/>
      <c r="EK85" s="314"/>
      <c r="EL85" s="314"/>
      <c r="EM85" s="314"/>
      <c r="EN85" s="314"/>
      <c r="EO85" s="314"/>
      <c r="EP85" s="314"/>
      <c r="EQ85" s="314"/>
      <c r="ER85" s="314"/>
      <c r="ES85" s="314"/>
      <c r="ET85" s="314"/>
      <c r="EU85" s="314"/>
      <c r="EV85" s="314"/>
      <c r="EW85" s="314"/>
      <c r="EX85" s="314"/>
      <c r="EY85" s="314"/>
      <c r="EZ85" s="314"/>
      <c r="FA85" s="314"/>
      <c r="FB85" s="314"/>
      <c r="FC85" s="314"/>
      <c r="FD85" s="314"/>
      <c r="FE85" s="314"/>
      <c r="FF85" s="314"/>
      <c r="FG85" s="314"/>
      <c r="FH85" s="314"/>
      <c r="FI85" s="314"/>
      <c r="FJ85" s="314"/>
      <c r="FK85" s="314"/>
      <c r="FL85" s="314"/>
      <c r="FM85" s="314"/>
      <c r="FN85" s="314"/>
      <c r="FO85" s="314"/>
      <c r="FP85" s="314"/>
      <c r="FQ85" s="314"/>
      <c r="FR85" s="314"/>
      <c r="FS85" s="314"/>
      <c r="FT85" s="314"/>
      <c r="FU85" s="314"/>
      <c r="FV85" s="314"/>
      <c r="FW85" s="314"/>
      <c r="FX85" s="314"/>
      <c r="FY85" s="314"/>
      <c r="FZ85" s="314"/>
      <c r="GA85" s="314"/>
      <c r="GB85" s="314"/>
      <c r="GC85" s="314"/>
      <c r="GD85" s="314"/>
      <c r="GE85" s="314"/>
      <c r="GF85" s="314"/>
      <c r="GG85" s="314"/>
      <c r="GH85" s="314"/>
    </row>
    <row r="86" spans="1:190" s="288" customFormat="1" x14ac:dyDescent="0.25">
      <c r="A86" s="307">
        <v>7</v>
      </c>
      <c r="B86" s="308" t="s">
        <v>258</v>
      </c>
      <c r="C86" s="309">
        <v>19500</v>
      </c>
      <c r="D86" s="310">
        <v>0.317</v>
      </c>
      <c r="E86" s="315" t="s">
        <v>227</v>
      </c>
      <c r="F86" s="329">
        <v>0</v>
      </c>
      <c r="G86" s="313">
        <v>19500</v>
      </c>
      <c r="H86" s="319">
        <v>0.317</v>
      </c>
      <c r="I86" s="307" t="s">
        <v>223</v>
      </c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314"/>
      <c r="AE86" s="314"/>
      <c r="AF86" s="314"/>
      <c r="AG86" s="314"/>
      <c r="AH86" s="314"/>
      <c r="AI86" s="314"/>
      <c r="AJ86" s="314"/>
      <c r="AK86" s="314"/>
      <c r="AL86" s="314"/>
      <c r="AM86" s="314"/>
      <c r="AN86" s="314"/>
      <c r="AO86" s="314"/>
      <c r="AP86" s="314"/>
      <c r="AQ86" s="314"/>
      <c r="AR86" s="314"/>
      <c r="AS86" s="314"/>
      <c r="AT86" s="314"/>
      <c r="AU86" s="314"/>
      <c r="AV86" s="314"/>
      <c r="AW86" s="314"/>
      <c r="AX86" s="314"/>
      <c r="AY86" s="314"/>
      <c r="AZ86" s="314"/>
      <c r="BA86" s="314"/>
      <c r="BB86" s="314"/>
      <c r="BC86" s="314"/>
      <c r="BD86" s="314"/>
      <c r="BE86" s="314"/>
      <c r="BF86" s="314"/>
      <c r="BG86" s="314"/>
      <c r="BH86" s="314"/>
      <c r="BI86" s="314"/>
      <c r="BJ86" s="314"/>
      <c r="BK86" s="314"/>
      <c r="BL86" s="314"/>
      <c r="BM86" s="314"/>
      <c r="BN86" s="314"/>
      <c r="BO86" s="314"/>
      <c r="BP86" s="314"/>
      <c r="BQ86" s="314"/>
      <c r="BR86" s="314"/>
      <c r="BS86" s="314"/>
      <c r="BT86" s="314"/>
      <c r="BU86" s="314"/>
      <c r="BV86" s="314"/>
      <c r="BW86" s="314"/>
      <c r="BX86" s="314"/>
      <c r="BY86" s="314"/>
      <c r="BZ86" s="314"/>
      <c r="CA86" s="314"/>
      <c r="CB86" s="314"/>
      <c r="CC86" s="314"/>
      <c r="CD86" s="314"/>
      <c r="CE86" s="314"/>
      <c r="CF86" s="314"/>
      <c r="CG86" s="314"/>
      <c r="CH86" s="314"/>
      <c r="CI86" s="314"/>
      <c r="CJ86" s="314"/>
      <c r="CK86" s="314"/>
      <c r="CL86" s="314"/>
      <c r="CM86" s="314"/>
      <c r="CN86" s="314"/>
      <c r="CO86" s="314"/>
      <c r="CP86" s="314"/>
      <c r="CQ86" s="314"/>
      <c r="CR86" s="314"/>
      <c r="CS86" s="314"/>
      <c r="CT86" s="314"/>
      <c r="CU86" s="314"/>
      <c r="CV86" s="314"/>
      <c r="CW86" s="314"/>
      <c r="CX86" s="314"/>
      <c r="CY86" s="314"/>
      <c r="CZ86" s="314"/>
      <c r="DA86" s="314"/>
      <c r="DB86" s="314"/>
      <c r="DC86" s="314"/>
      <c r="DD86" s="314"/>
      <c r="DE86" s="314"/>
      <c r="DF86" s="314"/>
      <c r="DG86" s="314"/>
      <c r="DH86" s="314"/>
      <c r="DI86" s="314"/>
      <c r="DJ86" s="314"/>
      <c r="DK86" s="314"/>
      <c r="DL86" s="314"/>
      <c r="DM86" s="314"/>
      <c r="DN86" s="314"/>
      <c r="DO86" s="314"/>
      <c r="DP86" s="314"/>
      <c r="DQ86" s="314"/>
      <c r="DR86" s="314"/>
      <c r="DS86" s="314"/>
      <c r="DT86" s="314"/>
      <c r="DU86" s="314"/>
      <c r="DV86" s="314"/>
      <c r="DW86" s="314"/>
      <c r="DX86" s="314"/>
      <c r="DY86" s="314"/>
      <c r="DZ86" s="314"/>
      <c r="EA86" s="314"/>
      <c r="EB86" s="314"/>
      <c r="EC86" s="314"/>
      <c r="ED86" s="314"/>
      <c r="EE86" s="314"/>
      <c r="EF86" s="314"/>
      <c r="EG86" s="314"/>
      <c r="EH86" s="314"/>
      <c r="EI86" s="314"/>
      <c r="EJ86" s="314"/>
      <c r="EK86" s="314"/>
      <c r="EL86" s="314"/>
      <c r="EM86" s="314"/>
      <c r="EN86" s="314"/>
      <c r="EO86" s="314"/>
      <c r="EP86" s="314"/>
      <c r="EQ86" s="314"/>
      <c r="ER86" s="314"/>
      <c r="ES86" s="314"/>
      <c r="ET86" s="314"/>
      <c r="EU86" s="314"/>
      <c r="EV86" s="314"/>
      <c r="EW86" s="314"/>
      <c r="EX86" s="314"/>
      <c r="EY86" s="314"/>
      <c r="EZ86" s="314"/>
      <c r="FA86" s="314"/>
      <c r="FB86" s="314"/>
      <c r="FC86" s="314"/>
      <c r="FD86" s="314"/>
      <c r="FE86" s="314"/>
      <c r="FF86" s="314"/>
      <c r="FG86" s="314"/>
      <c r="FH86" s="314"/>
      <c r="FI86" s="314"/>
      <c r="FJ86" s="314"/>
      <c r="FK86" s="314"/>
      <c r="FL86" s="314"/>
      <c r="FM86" s="314"/>
      <c r="FN86" s="314"/>
      <c r="FO86" s="314"/>
      <c r="FP86" s="314"/>
      <c r="FQ86" s="314"/>
      <c r="FR86" s="314"/>
      <c r="FS86" s="314"/>
      <c r="FT86" s="314"/>
      <c r="FU86" s="314"/>
      <c r="FV86" s="314"/>
      <c r="FW86" s="314"/>
      <c r="FX86" s="314"/>
      <c r="FY86" s="314"/>
      <c r="FZ86" s="314"/>
      <c r="GA86" s="314"/>
      <c r="GB86" s="314"/>
      <c r="GC86" s="314"/>
      <c r="GD86" s="314"/>
      <c r="GE86" s="314"/>
      <c r="GF86" s="314"/>
      <c r="GG86" s="314"/>
      <c r="GH86" s="314"/>
    </row>
    <row r="87" spans="1:190" s="288" customFormat="1" x14ac:dyDescent="0.25">
      <c r="A87" s="307">
        <v>8</v>
      </c>
      <c r="B87" s="308" t="s">
        <v>330</v>
      </c>
      <c r="C87" s="327">
        <v>16289</v>
      </c>
      <c r="D87" s="310">
        <v>0.26500000000000001</v>
      </c>
      <c r="E87" s="315">
        <v>0</v>
      </c>
      <c r="F87" s="329">
        <v>0</v>
      </c>
      <c r="G87" s="313">
        <v>16289</v>
      </c>
      <c r="H87" s="319">
        <v>0.26500000000000001</v>
      </c>
      <c r="I87" s="307" t="s">
        <v>223</v>
      </c>
      <c r="J87" s="314"/>
      <c r="K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14"/>
      <c r="AH87" s="314"/>
      <c r="AI87" s="314"/>
      <c r="AJ87" s="314"/>
      <c r="AK87" s="314"/>
      <c r="AL87" s="314"/>
      <c r="AM87" s="314"/>
      <c r="AN87" s="314"/>
      <c r="AO87" s="314"/>
      <c r="AP87" s="314"/>
      <c r="AQ87" s="314"/>
      <c r="AR87" s="314"/>
      <c r="AS87" s="314"/>
      <c r="AT87" s="314"/>
      <c r="AU87" s="314"/>
      <c r="AV87" s="314"/>
      <c r="AW87" s="314"/>
      <c r="AX87" s="314"/>
      <c r="AY87" s="314"/>
      <c r="AZ87" s="314"/>
      <c r="BA87" s="314"/>
      <c r="BB87" s="314"/>
      <c r="BC87" s="314"/>
      <c r="BD87" s="314"/>
      <c r="BE87" s="314"/>
      <c r="BF87" s="314"/>
      <c r="BG87" s="314"/>
      <c r="BH87" s="314"/>
      <c r="BI87" s="314"/>
      <c r="BJ87" s="314"/>
      <c r="BK87" s="314"/>
      <c r="BL87" s="314"/>
      <c r="BM87" s="314"/>
      <c r="BN87" s="314"/>
      <c r="BO87" s="314"/>
      <c r="BP87" s="314"/>
      <c r="BQ87" s="314"/>
      <c r="BR87" s="314"/>
      <c r="BS87" s="314"/>
      <c r="BT87" s="314"/>
      <c r="BU87" s="314"/>
      <c r="BV87" s="314"/>
      <c r="BW87" s="314"/>
      <c r="BX87" s="314"/>
      <c r="BY87" s="314"/>
      <c r="BZ87" s="314"/>
      <c r="CA87" s="314"/>
      <c r="CB87" s="314"/>
      <c r="CC87" s="314"/>
      <c r="CD87" s="314"/>
      <c r="CE87" s="314"/>
      <c r="CF87" s="314"/>
      <c r="CG87" s="314"/>
      <c r="CH87" s="314"/>
      <c r="CI87" s="314"/>
      <c r="CJ87" s="314"/>
      <c r="CK87" s="314"/>
      <c r="CL87" s="314"/>
      <c r="CM87" s="314"/>
      <c r="CN87" s="314"/>
      <c r="CO87" s="314"/>
      <c r="CP87" s="314"/>
      <c r="CQ87" s="314"/>
      <c r="CR87" s="314"/>
      <c r="CS87" s="314"/>
      <c r="CT87" s="314"/>
      <c r="CU87" s="314"/>
      <c r="CV87" s="314"/>
      <c r="CW87" s="314"/>
      <c r="CX87" s="314"/>
      <c r="CY87" s="314"/>
      <c r="CZ87" s="314"/>
      <c r="DA87" s="314"/>
      <c r="DB87" s="314"/>
      <c r="DC87" s="314"/>
      <c r="DD87" s="314"/>
      <c r="DE87" s="314"/>
      <c r="DF87" s="314"/>
      <c r="DG87" s="314"/>
      <c r="DH87" s="314"/>
      <c r="DI87" s="314"/>
      <c r="DJ87" s="314"/>
      <c r="DK87" s="314"/>
      <c r="DL87" s="314"/>
      <c r="DM87" s="314"/>
      <c r="DN87" s="314"/>
      <c r="DO87" s="314"/>
      <c r="DP87" s="314"/>
      <c r="DQ87" s="314"/>
      <c r="DR87" s="314"/>
      <c r="DS87" s="314"/>
      <c r="DT87" s="314"/>
      <c r="DU87" s="314"/>
      <c r="DV87" s="314"/>
      <c r="DW87" s="314"/>
      <c r="DX87" s="314"/>
      <c r="DY87" s="314"/>
      <c r="DZ87" s="314"/>
      <c r="EA87" s="314"/>
      <c r="EB87" s="314"/>
      <c r="EC87" s="314"/>
      <c r="ED87" s="314"/>
      <c r="EE87" s="314"/>
      <c r="EF87" s="314"/>
      <c r="EG87" s="314"/>
      <c r="EH87" s="314"/>
      <c r="EI87" s="314"/>
      <c r="EJ87" s="314"/>
      <c r="EK87" s="314"/>
      <c r="EL87" s="314"/>
      <c r="EM87" s="314"/>
      <c r="EN87" s="314"/>
      <c r="EO87" s="314"/>
      <c r="EP87" s="314"/>
      <c r="EQ87" s="314"/>
      <c r="ER87" s="314"/>
      <c r="ES87" s="314"/>
      <c r="ET87" s="314"/>
      <c r="EU87" s="314"/>
      <c r="EV87" s="314"/>
      <c r="EW87" s="314"/>
      <c r="EX87" s="314"/>
      <c r="EY87" s="314"/>
      <c r="EZ87" s="314"/>
      <c r="FA87" s="314"/>
      <c r="FB87" s="314"/>
      <c r="FC87" s="314"/>
      <c r="FD87" s="314"/>
      <c r="FE87" s="314"/>
      <c r="FF87" s="314"/>
      <c r="FG87" s="314"/>
      <c r="FH87" s="314"/>
      <c r="FI87" s="314"/>
      <c r="FJ87" s="314"/>
      <c r="FK87" s="314"/>
      <c r="FL87" s="314"/>
      <c r="FM87" s="314"/>
      <c r="FN87" s="314"/>
      <c r="FO87" s="314"/>
      <c r="FP87" s="314"/>
      <c r="FQ87" s="314"/>
      <c r="FR87" s="314"/>
      <c r="FS87" s="314"/>
      <c r="FT87" s="314"/>
      <c r="FU87" s="314"/>
      <c r="FV87" s="314"/>
      <c r="FW87" s="314"/>
      <c r="FX87" s="314"/>
      <c r="FY87" s="314"/>
      <c r="FZ87" s="314"/>
      <c r="GA87" s="314"/>
      <c r="GB87" s="314"/>
      <c r="GC87" s="314"/>
      <c r="GD87" s="314"/>
      <c r="GE87" s="314"/>
      <c r="GF87" s="314"/>
      <c r="GG87" s="314"/>
      <c r="GH87" s="314"/>
    </row>
    <row r="88" spans="1:190" s="288" customFormat="1" x14ac:dyDescent="0.25">
      <c r="A88" s="307">
        <v>10</v>
      </c>
      <c r="B88" s="330" t="s">
        <v>331</v>
      </c>
      <c r="C88" s="316">
        <v>10766</v>
      </c>
      <c r="D88" s="331">
        <v>0.17499999999999999</v>
      </c>
      <c r="E88" s="315" t="s">
        <v>301</v>
      </c>
      <c r="F88" s="329">
        <v>243</v>
      </c>
      <c r="G88" s="329">
        <v>11009</v>
      </c>
      <c r="H88" s="319">
        <v>0.17899999999999999</v>
      </c>
      <c r="I88" s="307" t="s">
        <v>199</v>
      </c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4"/>
      <c r="W88" s="314"/>
      <c r="X88" s="314"/>
      <c r="Y88" s="314"/>
      <c r="Z88" s="314"/>
      <c r="AA88" s="314"/>
      <c r="AB88" s="314"/>
      <c r="AC88" s="314"/>
      <c r="AD88" s="314"/>
      <c r="AE88" s="314"/>
      <c r="AF88" s="314"/>
      <c r="AG88" s="314"/>
      <c r="AH88" s="314"/>
      <c r="AI88" s="314"/>
      <c r="AJ88" s="314"/>
      <c r="AK88" s="314"/>
      <c r="AL88" s="314"/>
      <c r="AM88" s="314"/>
      <c r="AN88" s="314"/>
      <c r="AO88" s="314"/>
      <c r="AP88" s="314"/>
      <c r="AQ88" s="314"/>
      <c r="AR88" s="314"/>
      <c r="AS88" s="314"/>
      <c r="AT88" s="314"/>
      <c r="AU88" s="314"/>
      <c r="AV88" s="314"/>
      <c r="AW88" s="314"/>
      <c r="AX88" s="314"/>
      <c r="AY88" s="314"/>
      <c r="AZ88" s="314"/>
      <c r="BA88" s="314"/>
      <c r="BB88" s="314"/>
      <c r="BC88" s="314"/>
      <c r="BD88" s="314"/>
      <c r="BE88" s="314"/>
      <c r="BF88" s="314"/>
      <c r="BG88" s="314"/>
      <c r="BH88" s="314"/>
      <c r="BI88" s="314"/>
      <c r="BJ88" s="314"/>
      <c r="BK88" s="314"/>
      <c r="BL88" s="314"/>
      <c r="BM88" s="314"/>
      <c r="BN88" s="314"/>
      <c r="BO88" s="314"/>
      <c r="BP88" s="314"/>
      <c r="BQ88" s="314"/>
      <c r="BR88" s="314"/>
      <c r="BS88" s="314"/>
      <c r="BT88" s="314"/>
      <c r="BU88" s="314"/>
      <c r="BV88" s="314"/>
      <c r="BW88" s="314"/>
      <c r="BX88" s="314"/>
      <c r="BY88" s="314"/>
      <c r="BZ88" s="314"/>
      <c r="CA88" s="314"/>
      <c r="CB88" s="314"/>
      <c r="CC88" s="314"/>
      <c r="CD88" s="314"/>
      <c r="CE88" s="314"/>
      <c r="CF88" s="314"/>
      <c r="CG88" s="314"/>
      <c r="CH88" s="314"/>
      <c r="CI88" s="314"/>
      <c r="CJ88" s="314"/>
      <c r="CK88" s="314"/>
      <c r="CL88" s="314"/>
      <c r="CM88" s="314"/>
      <c r="CN88" s="314"/>
      <c r="CO88" s="314"/>
      <c r="CP88" s="314"/>
      <c r="CQ88" s="314"/>
      <c r="CR88" s="314"/>
      <c r="CS88" s="314"/>
      <c r="CT88" s="314"/>
      <c r="CU88" s="314"/>
      <c r="CV88" s="314"/>
      <c r="CW88" s="314"/>
      <c r="CX88" s="314"/>
      <c r="CY88" s="314"/>
      <c r="CZ88" s="314"/>
      <c r="DA88" s="314"/>
      <c r="DB88" s="314"/>
      <c r="DC88" s="314"/>
      <c r="DD88" s="314"/>
      <c r="DE88" s="314"/>
      <c r="DF88" s="314"/>
      <c r="DG88" s="314"/>
      <c r="DH88" s="314"/>
      <c r="DI88" s="314"/>
      <c r="DJ88" s="314"/>
      <c r="DK88" s="314"/>
      <c r="DL88" s="314"/>
      <c r="DM88" s="314"/>
      <c r="DN88" s="314"/>
      <c r="DO88" s="314"/>
      <c r="DP88" s="314"/>
      <c r="DQ88" s="314"/>
      <c r="DR88" s="314"/>
      <c r="DS88" s="314"/>
      <c r="DT88" s="314"/>
      <c r="DU88" s="314"/>
      <c r="DV88" s="314"/>
      <c r="DW88" s="314"/>
      <c r="DX88" s="314"/>
      <c r="DY88" s="314"/>
      <c r="DZ88" s="314"/>
      <c r="EA88" s="314"/>
      <c r="EB88" s="314"/>
      <c r="EC88" s="314"/>
      <c r="ED88" s="314"/>
      <c r="EE88" s="314"/>
      <c r="EF88" s="314"/>
      <c r="EG88" s="314"/>
      <c r="EH88" s="314"/>
      <c r="EI88" s="314"/>
      <c r="EJ88" s="314"/>
      <c r="EK88" s="314"/>
      <c r="EL88" s="314"/>
      <c r="EM88" s="314"/>
      <c r="EN88" s="314"/>
      <c r="EO88" s="314"/>
      <c r="EP88" s="314"/>
      <c r="EQ88" s="314"/>
      <c r="ER88" s="314"/>
      <c r="ES88" s="314"/>
      <c r="ET88" s="314"/>
      <c r="EU88" s="314"/>
      <c r="EV88" s="314"/>
      <c r="EW88" s="314"/>
      <c r="EX88" s="314"/>
      <c r="EY88" s="314"/>
      <c r="EZ88" s="314"/>
      <c r="FA88" s="314"/>
      <c r="FB88" s="314"/>
      <c r="FC88" s="314"/>
      <c r="FD88" s="314"/>
      <c r="FE88" s="314"/>
      <c r="FF88" s="314"/>
      <c r="FG88" s="314"/>
      <c r="FH88" s="314"/>
      <c r="FI88" s="314"/>
      <c r="FJ88" s="314"/>
      <c r="FK88" s="314"/>
      <c r="FL88" s="314"/>
      <c r="FM88" s="314"/>
      <c r="FN88" s="314"/>
      <c r="FO88" s="314"/>
      <c r="FP88" s="314"/>
      <c r="FQ88" s="314"/>
      <c r="FR88" s="314"/>
      <c r="FS88" s="314"/>
      <c r="FT88" s="314"/>
      <c r="FU88" s="314"/>
      <c r="FV88" s="314"/>
      <c r="FW88" s="314"/>
      <c r="FX88" s="314"/>
      <c r="FY88" s="314"/>
      <c r="FZ88" s="314"/>
      <c r="GA88" s="314"/>
      <c r="GB88" s="314"/>
      <c r="GC88" s="314"/>
      <c r="GD88" s="314"/>
      <c r="GE88" s="314"/>
      <c r="GF88" s="314"/>
      <c r="GG88" s="314"/>
      <c r="GH88" s="314"/>
    </row>
    <row r="89" spans="1:190" s="288" customFormat="1" x14ac:dyDescent="0.25">
      <c r="A89" s="307">
        <v>11</v>
      </c>
      <c r="B89" s="308" t="s">
        <v>332</v>
      </c>
      <c r="C89" s="316">
        <v>10925</v>
      </c>
      <c r="D89" s="331">
        <v>0.17799999999999999</v>
      </c>
      <c r="E89" s="332" t="s">
        <v>227</v>
      </c>
      <c r="F89" s="430" t="s">
        <v>337</v>
      </c>
      <c r="G89" s="329">
        <v>10925</v>
      </c>
      <c r="H89" s="333">
        <v>0.17799999999999999</v>
      </c>
      <c r="I89" s="307" t="s">
        <v>223</v>
      </c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  <c r="AG89" s="314"/>
      <c r="AH89" s="314"/>
      <c r="AI89" s="314"/>
      <c r="AJ89" s="314"/>
      <c r="AK89" s="314"/>
      <c r="AL89" s="314"/>
      <c r="AM89" s="314"/>
      <c r="AN89" s="314"/>
      <c r="AO89" s="314"/>
      <c r="AP89" s="314"/>
      <c r="AQ89" s="314"/>
      <c r="AR89" s="314"/>
      <c r="AS89" s="314"/>
      <c r="AT89" s="314"/>
      <c r="AU89" s="314"/>
      <c r="AV89" s="314"/>
      <c r="AW89" s="314"/>
      <c r="AX89" s="314"/>
      <c r="AY89" s="314"/>
      <c r="AZ89" s="314"/>
      <c r="BA89" s="314"/>
      <c r="BB89" s="314"/>
      <c r="BC89" s="314"/>
      <c r="BD89" s="314"/>
      <c r="BE89" s="314"/>
      <c r="BF89" s="314"/>
      <c r="BG89" s="314"/>
      <c r="BH89" s="314"/>
      <c r="BI89" s="314"/>
      <c r="BJ89" s="314"/>
      <c r="BK89" s="314"/>
      <c r="BL89" s="314"/>
      <c r="BM89" s="314"/>
      <c r="BN89" s="314"/>
      <c r="BO89" s="314"/>
      <c r="BP89" s="314"/>
      <c r="BQ89" s="314"/>
      <c r="BR89" s="314"/>
      <c r="BS89" s="314"/>
      <c r="BT89" s="314"/>
      <c r="BU89" s="314"/>
      <c r="BV89" s="314"/>
      <c r="BW89" s="314"/>
      <c r="BX89" s="314"/>
      <c r="BY89" s="314"/>
      <c r="BZ89" s="314"/>
      <c r="CA89" s="314"/>
      <c r="CB89" s="314"/>
      <c r="CC89" s="314"/>
      <c r="CD89" s="314"/>
      <c r="CE89" s="314"/>
      <c r="CF89" s="314"/>
      <c r="CG89" s="314"/>
      <c r="CH89" s="314"/>
      <c r="CI89" s="314"/>
      <c r="CJ89" s="314"/>
      <c r="CK89" s="314"/>
      <c r="CL89" s="314"/>
      <c r="CM89" s="314"/>
      <c r="CN89" s="314"/>
      <c r="CO89" s="314"/>
      <c r="CP89" s="314"/>
      <c r="CQ89" s="314"/>
      <c r="CR89" s="314"/>
      <c r="CS89" s="314"/>
      <c r="CT89" s="314"/>
      <c r="CU89" s="314"/>
      <c r="CV89" s="314"/>
      <c r="CW89" s="314"/>
      <c r="CX89" s="314"/>
      <c r="CY89" s="314"/>
      <c r="CZ89" s="314"/>
      <c r="DA89" s="314"/>
      <c r="DB89" s="314"/>
      <c r="DC89" s="314"/>
      <c r="DD89" s="314"/>
      <c r="DE89" s="314"/>
      <c r="DF89" s="314"/>
      <c r="DG89" s="314"/>
      <c r="DH89" s="314"/>
      <c r="DI89" s="314"/>
      <c r="DJ89" s="314"/>
      <c r="DK89" s="314"/>
      <c r="DL89" s="314"/>
      <c r="DM89" s="314"/>
      <c r="DN89" s="314"/>
      <c r="DO89" s="314"/>
      <c r="DP89" s="314"/>
      <c r="DQ89" s="314"/>
      <c r="DR89" s="314"/>
      <c r="DS89" s="314"/>
      <c r="DT89" s="314"/>
      <c r="DU89" s="314"/>
      <c r="DV89" s="314"/>
      <c r="DW89" s="314"/>
      <c r="DX89" s="314"/>
      <c r="DY89" s="314"/>
      <c r="DZ89" s="314"/>
      <c r="EA89" s="314"/>
      <c r="EB89" s="314"/>
      <c r="EC89" s="314"/>
      <c r="ED89" s="314"/>
      <c r="EE89" s="314"/>
      <c r="EF89" s="314"/>
      <c r="EG89" s="314"/>
      <c r="EH89" s="314"/>
      <c r="EI89" s="314"/>
      <c r="EJ89" s="314"/>
      <c r="EK89" s="314"/>
      <c r="EL89" s="314"/>
      <c r="EM89" s="314"/>
      <c r="EN89" s="314"/>
      <c r="EO89" s="314"/>
      <c r="EP89" s="314"/>
      <c r="EQ89" s="314"/>
      <c r="ER89" s="314"/>
      <c r="ES89" s="314"/>
      <c r="ET89" s="314"/>
      <c r="EU89" s="314"/>
      <c r="EV89" s="314"/>
      <c r="EW89" s="314"/>
      <c r="EX89" s="314"/>
      <c r="EY89" s="314"/>
      <c r="EZ89" s="314"/>
      <c r="FA89" s="314"/>
      <c r="FB89" s="314"/>
      <c r="FC89" s="314"/>
      <c r="FD89" s="314"/>
      <c r="FE89" s="314"/>
      <c r="FF89" s="314"/>
      <c r="FG89" s="314"/>
      <c r="FH89" s="314"/>
      <c r="FI89" s="314"/>
      <c r="FJ89" s="314"/>
      <c r="FK89" s="314"/>
      <c r="FL89" s="314"/>
      <c r="FM89" s="314"/>
      <c r="FN89" s="314"/>
      <c r="FO89" s="314"/>
      <c r="FP89" s="314"/>
      <c r="FQ89" s="314"/>
      <c r="FR89" s="314"/>
      <c r="FS89" s="314"/>
      <c r="FT89" s="314"/>
      <c r="FU89" s="314"/>
      <c r="FV89" s="314"/>
      <c r="FW89" s="314"/>
      <c r="FX89" s="314"/>
      <c r="FY89" s="314"/>
      <c r="FZ89" s="314"/>
      <c r="GA89" s="314"/>
      <c r="GB89" s="314"/>
      <c r="GC89" s="314"/>
      <c r="GD89" s="314"/>
      <c r="GE89" s="314"/>
      <c r="GF89" s="314"/>
      <c r="GG89" s="314"/>
      <c r="GH89" s="314"/>
    </row>
    <row r="90" spans="1:190" s="287" customFormat="1" x14ac:dyDescent="0.25">
      <c r="A90" s="334"/>
      <c r="B90" s="335"/>
      <c r="C90" s="22"/>
      <c r="D90" s="22"/>
      <c r="E90" s="22"/>
      <c r="F90" s="336"/>
      <c r="G90" s="22"/>
      <c r="H90" s="22"/>
      <c r="I90" s="73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</row>
    <row r="91" spans="1:190" ht="15" customHeight="1" x14ac:dyDescent="0.25">
      <c r="A91" s="1" t="s">
        <v>82</v>
      </c>
      <c r="B91" s="2" t="s">
        <v>177</v>
      </c>
      <c r="E91" s="22"/>
    </row>
    <row r="92" spans="1:190" x14ac:dyDescent="0.25">
      <c r="A92" s="3" t="s">
        <v>233</v>
      </c>
      <c r="B92" s="10" t="s">
        <v>334</v>
      </c>
      <c r="C92" s="3"/>
      <c r="D92" s="3"/>
    </row>
    <row r="93" spans="1:190" s="229" customFormat="1" x14ac:dyDescent="0.25">
      <c r="A93" s="228"/>
      <c r="B93" s="228" t="s">
        <v>178</v>
      </c>
      <c r="C93" s="231" t="s">
        <v>172</v>
      </c>
      <c r="D93" s="216" t="s">
        <v>80</v>
      </c>
      <c r="E93" s="232"/>
      <c r="I93" s="230"/>
    </row>
    <row r="94" spans="1:190" x14ac:dyDescent="0.25">
      <c r="A94" s="14">
        <v>1</v>
      </c>
      <c r="B94" s="14" t="s">
        <v>157</v>
      </c>
      <c r="C94" s="54">
        <v>561802</v>
      </c>
      <c r="D94" s="14">
        <v>9.1549999999999994</v>
      </c>
      <c r="E94" s="195"/>
    </row>
    <row r="95" spans="1:190" ht="15" customHeight="1" x14ac:dyDescent="0.25">
      <c r="A95" s="14">
        <v>2</v>
      </c>
      <c r="B95" s="14" t="s">
        <v>159</v>
      </c>
      <c r="C95" s="36">
        <v>649401</v>
      </c>
      <c r="D95" s="41">
        <v>10.58</v>
      </c>
      <c r="E95" s="19"/>
    </row>
    <row r="96" spans="1:190" ht="15" customHeight="1" x14ac:dyDescent="0.25">
      <c r="A96" s="15"/>
      <c r="B96" s="10" t="s">
        <v>174</v>
      </c>
      <c r="C96" s="213">
        <v>1211203</v>
      </c>
      <c r="D96" s="214">
        <v>19.73</v>
      </c>
      <c r="E96" s="198"/>
    </row>
    <row r="97" spans="1:9" hidden="1" x14ac:dyDescent="0.25">
      <c r="A97" s="14"/>
      <c r="B97" s="14" t="s">
        <v>179</v>
      </c>
      <c r="C97" s="36">
        <v>647301</v>
      </c>
      <c r="D97" s="52">
        <v>19.73</v>
      </c>
      <c r="E97" s="199"/>
    </row>
    <row r="98" spans="1:9" ht="15" hidden="1" customHeight="1" x14ac:dyDescent="0.25">
      <c r="A98" s="15"/>
      <c r="B98" s="15" t="s">
        <v>180</v>
      </c>
      <c r="C98" s="37">
        <v>600</v>
      </c>
      <c r="D98" s="41">
        <v>10.55</v>
      </c>
      <c r="E98" s="197"/>
    </row>
    <row r="99" spans="1:9" hidden="1" x14ac:dyDescent="0.25">
      <c r="A99" s="15"/>
      <c r="B99" s="15" t="s">
        <v>174</v>
      </c>
      <c r="C99" s="37">
        <v>1209910</v>
      </c>
      <c r="D99" s="42" t="s">
        <v>170</v>
      </c>
      <c r="E99" s="197"/>
    </row>
    <row r="100" spans="1:9" ht="30.75" hidden="1" customHeight="1" x14ac:dyDescent="0.25">
      <c r="C100" s="38"/>
      <c r="D100" s="43">
        <v>19.72</v>
      </c>
      <c r="E100" s="199"/>
    </row>
    <row r="101" spans="1:9" hidden="1" x14ac:dyDescent="0.25">
      <c r="A101" s="3"/>
      <c r="B101" s="3" t="s">
        <v>81</v>
      </c>
      <c r="C101" s="33"/>
      <c r="D101" s="44"/>
      <c r="E101" s="197"/>
    </row>
    <row r="102" spans="1:9" x14ac:dyDescent="0.25">
      <c r="A102" s="17"/>
      <c r="B102" s="3"/>
      <c r="C102" s="33"/>
      <c r="D102" s="44"/>
      <c r="E102" s="44"/>
    </row>
    <row r="103" spans="1:9" s="2" customFormat="1" x14ac:dyDescent="0.25">
      <c r="A103" s="53" t="s">
        <v>233</v>
      </c>
      <c r="B103" s="10" t="s">
        <v>335</v>
      </c>
      <c r="C103" s="10"/>
      <c r="D103" s="35"/>
      <c r="E103" s="44"/>
      <c r="I103" s="9"/>
    </row>
    <row r="104" spans="1:9" ht="27" customHeight="1" x14ac:dyDescent="0.25">
      <c r="A104" s="17"/>
      <c r="B104" s="8" t="s">
        <v>178</v>
      </c>
      <c r="C104" s="3" t="s">
        <v>172</v>
      </c>
      <c r="D104" s="147" t="s">
        <v>80</v>
      </c>
      <c r="E104" s="197"/>
    </row>
    <row r="105" spans="1:9" x14ac:dyDescent="0.25">
      <c r="A105" s="17">
        <v>1</v>
      </c>
      <c r="B105" s="17" t="s">
        <v>157</v>
      </c>
      <c r="C105" s="39">
        <v>561802</v>
      </c>
      <c r="D105" s="45">
        <v>9.15</v>
      </c>
      <c r="E105" s="195"/>
    </row>
    <row r="106" spans="1:9" x14ac:dyDescent="0.25">
      <c r="A106" s="14">
        <v>2</v>
      </c>
      <c r="B106" s="14" t="s">
        <v>159</v>
      </c>
      <c r="C106" s="40">
        <v>665799</v>
      </c>
      <c r="D106" s="46">
        <v>10.84</v>
      </c>
      <c r="E106" s="197"/>
    </row>
    <row r="107" spans="1:9" x14ac:dyDescent="0.25">
      <c r="A107" s="15"/>
      <c r="B107" s="10" t="s">
        <v>174</v>
      </c>
      <c r="C107" s="213">
        <v>1227601</v>
      </c>
      <c r="D107" s="215">
        <v>19.989999999999998</v>
      </c>
      <c r="E107" s="199"/>
    </row>
    <row r="108" spans="1:9" x14ac:dyDescent="0.25">
      <c r="E108" s="197"/>
    </row>
  </sheetData>
  <mergeCells count="2">
    <mergeCell ref="C4:F4"/>
    <mergeCell ref="G4:I4"/>
  </mergeCells>
  <pageMargins left="0.70866141732283505" right="0" top="0.118110236220472" bottom="0" header="0.31496062992126" footer="0.31496062992126"/>
  <pageSetup paperSize="9" scale="40" orientation="portrait" r:id="rId1"/>
  <ignoredErrors>
    <ignoredError sqref="D10:D11 D103 H6:H7 D98:D101 H10:H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3"/>
  <sheetViews>
    <sheetView topLeftCell="A10" zoomScale="90" zoomScaleNormal="90" workbookViewId="0">
      <selection activeCell="F69" sqref="F69"/>
    </sheetView>
  </sheetViews>
  <sheetFormatPr defaultRowHeight="15" x14ac:dyDescent="0.25"/>
  <cols>
    <col min="1" max="1" width="13.28515625" style="22" customWidth="1"/>
    <col min="2" max="2" width="10.140625" style="22" customWidth="1"/>
    <col min="3" max="3" width="12.85546875" style="22" customWidth="1"/>
    <col min="4" max="4" width="21.42578125" style="22" customWidth="1"/>
    <col min="5" max="5" width="31.85546875" style="22" customWidth="1"/>
    <col min="6" max="6" width="28.28515625" style="22" customWidth="1"/>
    <col min="7" max="7" width="27.28515625" style="22" customWidth="1"/>
    <col min="8" max="8" width="0.28515625" style="22" hidden="1" customWidth="1"/>
    <col min="9" max="9" width="21.5703125" style="22" customWidth="1"/>
    <col min="10" max="10" width="10.5703125" style="22" customWidth="1"/>
    <col min="11" max="11" width="15.140625" style="22" customWidth="1"/>
    <col min="12" max="16384" width="9.140625" style="22"/>
  </cols>
  <sheetData>
    <row r="2" spans="1:7" x14ac:dyDescent="0.25">
      <c r="A2" s="218" t="s">
        <v>83</v>
      </c>
      <c r="B2" s="200" t="s">
        <v>84</v>
      </c>
      <c r="C2" s="201"/>
      <c r="D2" s="201"/>
      <c r="E2" s="201"/>
      <c r="F2" s="201"/>
      <c r="G2" s="201"/>
    </row>
    <row r="3" spans="1:7" x14ac:dyDescent="0.25">
      <c r="A3" s="201"/>
      <c r="B3" s="201"/>
      <c r="C3" s="201"/>
      <c r="D3" s="201"/>
      <c r="E3" s="201"/>
      <c r="F3" s="201"/>
      <c r="G3" s="201"/>
    </row>
    <row r="4" spans="1:7" x14ac:dyDescent="0.25">
      <c r="A4" s="67" t="s">
        <v>85</v>
      </c>
      <c r="B4" s="47"/>
      <c r="C4" s="47"/>
      <c r="D4" s="47"/>
      <c r="E4" s="47"/>
      <c r="F4" s="47"/>
      <c r="G4" s="47"/>
    </row>
    <row r="5" spans="1:7" ht="45" x14ac:dyDescent="0.25">
      <c r="A5" s="358"/>
      <c r="B5" s="359"/>
      <c r="C5" s="360"/>
      <c r="D5" s="48" t="s">
        <v>259</v>
      </c>
      <c r="E5" s="48" t="s">
        <v>260</v>
      </c>
      <c r="F5" s="49" t="s">
        <v>261</v>
      </c>
      <c r="G5" s="48" t="s">
        <v>262</v>
      </c>
    </row>
    <row r="6" spans="1:7" ht="37.5" customHeight="1" x14ac:dyDescent="0.25">
      <c r="A6" s="361" t="s">
        <v>86</v>
      </c>
      <c r="B6" s="362"/>
      <c r="C6" s="363"/>
      <c r="D6" s="121"/>
      <c r="E6" s="47"/>
      <c r="F6" s="47"/>
      <c r="G6" s="47"/>
    </row>
    <row r="7" spans="1:7" x14ac:dyDescent="0.25">
      <c r="A7" s="68" t="s">
        <v>87</v>
      </c>
      <c r="B7" s="69"/>
      <c r="C7" s="70"/>
      <c r="D7" s="289">
        <v>9340</v>
      </c>
      <c r="E7" s="47">
        <v>0</v>
      </c>
      <c r="F7" s="47">
        <v>0</v>
      </c>
      <c r="G7" s="289">
        <v>9340</v>
      </c>
    </row>
    <row r="8" spans="1:7" x14ac:dyDescent="0.25">
      <c r="A8" s="47" t="s">
        <v>88</v>
      </c>
      <c r="B8" s="47"/>
      <c r="C8" s="47"/>
      <c r="D8" s="289" t="s">
        <v>243</v>
      </c>
      <c r="E8" s="47">
        <v>0</v>
      </c>
      <c r="F8" s="47">
        <v>0</v>
      </c>
      <c r="G8" s="289" t="s">
        <v>244</v>
      </c>
    </row>
    <row r="9" spans="1:7" s="219" customFormat="1" x14ac:dyDescent="0.25">
      <c r="A9" s="293" t="s">
        <v>89</v>
      </c>
      <c r="B9" s="293"/>
      <c r="C9" s="293"/>
      <c r="D9" s="300" t="s">
        <v>269</v>
      </c>
      <c r="E9" s="294">
        <v>0</v>
      </c>
      <c r="F9" s="294">
        <v>0</v>
      </c>
      <c r="G9" s="300" t="s">
        <v>269</v>
      </c>
    </row>
    <row r="10" spans="1:7" x14ac:dyDescent="0.25">
      <c r="A10" s="87"/>
      <c r="B10" s="267"/>
      <c r="C10" s="51"/>
      <c r="D10" s="339"/>
      <c r="E10" s="47"/>
      <c r="F10" s="47"/>
      <c r="G10" s="289"/>
    </row>
    <row r="11" spans="1:7" x14ac:dyDescent="0.25">
      <c r="A11" s="295" t="s">
        <v>90</v>
      </c>
      <c r="B11" s="296"/>
      <c r="C11" s="297"/>
      <c r="D11" s="300" t="s">
        <v>270</v>
      </c>
      <c r="E11" s="47">
        <v>0</v>
      </c>
      <c r="F11" s="47">
        <v>0</v>
      </c>
      <c r="G11" s="300" t="s">
        <v>270</v>
      </c>
    </row>
    <row r="12" spans="1:7" x14ac:dyDescent="0.25">
      <c r="A12" s="47"/>
      <c r="B12" s="47"/>
      <c r="C12" s="47"/>
      <c r="D12" s="294"/>
      <c r="E12" s="47"/>
      <c r="F12" s="47"/>
      <c r="G12" s="294"/>
    </row>
    <row r="13" spans="1:7" ht="33.75" customHeight="1" x14ac:dyDescent="0.25">
      <c r="A13" s="361" t="s">
        <v>91</v>
      </c>
      <c r="B13" s="362"/>
      <c r="C13" s="363"/>
      <c r="D13" s="294"/>
      <c r="E13" s="47"/>
      <c r="F13" s="47"/>
      <c r="G13" s="294"/>
    </row>
    <row r="14" spans="1:7" ht="15" customHeight="1" x14ac:dyDescent="0.25">
      <c r="A14" s="364" t="s">
        <v>92</v>
      </c>
      <c r="B14" s="365"/>
      <c r="C14" s="366"/>
      <c r="D14" s="299" t="s">
        <v>227</v>
      </c>
      <c r="E14" s="72"/>
      <c r="F14" s="72"/>
      <c r="G14" s="223" t="s">
        <v>227</v>
      </c>
    </row>
    <row r="15" spans="1:7" ht="15" customHeight="1" x14ac:dyDescent="0.25">
      <c r="A15" s="364" t="s">
        <v>93</v>
      </c>
      <c r="B15" s="365"/>
      <c r="C15" s="366"/>
      <c r="D15" s="300" t="s">
        <v>271</v>
      </c>
      <c r="E15" s="50"/>
      <c r="F15" s="50"/>
      <c r="G15" s="300" t="s">
        <v>271</v>
      </c>
    </row>
    <row r="16" spans="1:7" ht="15" customHeight="1" x14ac:dyDescent="0.25">
      <c r="A16" s="367" t="s">
        <v>94</v>
      </c>
      <c r="B16" s="368"/>
      <c r="C16" s="369"/>
      <c r="D16" s="300" t="s">
        <v>271</v>
      </c>
      <c r="E16" s="50"/>
      <c r="F16" s="50"/>
      <c r="G16" s="300" t="s">
        <v>271</v>
      </c>
    </row>
    <row r="17" spans="1:11" ht="32.25" customHeight="1" x14ac:dyDescent="0.25">
      <c r="A17" s="361" t="s">
        <v>95</v>
      </c>
      <c r="B17" s="362"/>
      <c r="C17" s="363"/>
      <c r="D17" s="289"/>
      <c r="E17" s="47"/>
      <c r="F17" s="47"/>
      <c r="G17" s="289"/>
    </row>
    <row r="18" spans="1:11" x14ac:dyDescent="0.25">
      <c r="A18" s="364" t="s">
        <v>87</v>
      </c>
      <c r="B18" s="365"/>
      <c r="C18" s="366"/>
      <c r="D18" s="300" t="s">
        <v>272</v>
      </c>
      <c r="E18" s="47"/>
      <c r="F18" s="47"/>
      <c r="G18" s="300" t="s">
        <v>272</v>
      </c>
    </row>
    <row r="19" spans="1:11" x14ac:dyDescent="0.25">
      <c r="A19" s="47" t="s">
        <v>88</v>
      </c>
      <c r="B19" s="47"/>
      <c r="C19" s="47"/>
      <c r="D19" s="340">
        <v>0</v>
      </c>
      <c r="E19" s="47"/>
      <c r="F19" s="47"/>
      <c r="G19" s="289">
        <v>0</v>
      </c>
    </row>
    <row r="20" spans="1:11" x14ac:dyDescent="0.25">
      <c r="A20" s="47" t="s">
        <v>89</v>
      </c>
      <c r="B20" s="47"/>
      <c r="C20" s="47"/>
      <c r="D20" s="300" t="s">
        <v>273</v>
      </c>
      <c r="E20" s="47"/>
      <c r="F20" s="47"/>
      <c r="G20" s="300" t="s">
        <v>273</v>
      </c>
    </row>
    <row r="21" spans="1:11" x14ac:dyDescent="0.25">
      <c r="A21" s="358"/>
      <c r="B21" s="359"/>
      <c r="C21" s="360"/>
      <c r="D21" s="289"/>
      <c r="E21" s="47"/>
      <c r="F21" s="47"/>
      <c r="G21" s="289"/>
    </row>
    <row r="22" spans="1:11" s="55" customFormat="1" x14ac:dyDescent="0.25">
      <c r="A22" s="71" t="s">
        <v>90</v>
      </c>
      <c r="B22" s="290"/>
      <c r="C22" s="291"/>
      <c r="D22" s="292" t="s">
        <v>274</v>
      </c>
      <c r="E22" s="67"/>
      <c r="F22" s="67"/>
      <c r="G22" s="292" t="s">
        <v>274</v>
      </c>
    </row>
    <row r="23" spans="1:11" x14ac:dyDescent="0.25">
      <c r="G23" s="74"/>
    </row>
    <row r="24" spans="1:11" x14ac:dyDescent="0.25">
      <c r="G24" s="75"/>
    </row>
    <row r="25" spans="1:11" x14ac:dyDescent="0.25">
      <c r="A25" s="66" t="s">
        <v>96</v>
      </c>
      <c r="B25" s="55" t="s">
        <v>97</v>
      </c>
      <c r="G25" s="75"/>
    </row>
    <row r="26" spans="1:11" x14ac:dyDescent="0.25">
      <c r="G26" s="75"/>
    </row>
    <row r="27" spans="1:11" x14ac:dyDescent="0.25">
      <c r="A27" s="73" t="s">
        <v>98</v>
      </c>
      <c r="B27" s="55" t="s">
        <v>99</v>
      </c>
      <c r="G27" s="75"/>
    </row>
    <row r="28" spans="1:11" ht="15.75" thickBot="1" x14ac:dyDescent="0.3">
      <c r="G28" s="75"/>
    </row>
    <row r="29" spans="1:11" x14ac:dyDescent="0.25">
      <c r="A29" s="99" t="s">
        <v>233</v>
      </c>
      <c r="B29" s="370" t="s">
        <v>100</v>
      </c>
      <c r="C29" s="371"/>
      <c r="D29" s="389"/>
      <c r="E29" s="370" t="s">
        <v>101</v>
      </c>
      <c r="F29" s="371"/>
      <c r="G29" s="389"/>
      <c r="H29" s="284"/>
      <c r="I29" s="370" t="s">
        <v>101</v>
      </c>
      <c r="J29" s="371"/>
      <c r="K29" s="372"/>
    </row>
    <row r="30" spans="1:11" x14ac:dyDescent="0.25">
      <c r="A30" s="100"/>
      <c r="B30" s="76"/>
      <c r="C30" s="77"/>
      <c r="D30" s="78"/>
      <c r="E30" s="96" t="s">
        <v>203</v>
      </c>
      <c r="F30" s="97"/>
      <c r="G30" s="78"/>
      <c r="H30" s="101"/>
      <c r="I30" s="96" t="s">
        <v>238</v>
      </c>
      <c r="J30" s="97"/>
      <c r="K30" s="101"/>
    </row>
    <row r="31" spans="1:11" x14ac:dyDescent="0.25">
      <c r="A31" s="102"/>
      <c r="B31" s="79"/>
      <c r="C31" s="80"/>
      <c r="D31" s="81"/>
      <c r="E31" s="373" t="s">
        <v>254</v>
      </c>
      <c r="F31" s="374"/>
      <c r="G31" s="81" t="s">
        <v>102</v>
      </c>
      <c r="H31" s="103"/>
      <c r="I31" s="373" t="s">
        <v>255</v>
      </c>
      <c r="J31" s="374"/>
      <c r="K31" s="103" t="s">
        <v>102</v>
      </c>
    </row>
    <row r="32" spans="1:11" x14ac:dyDescent="0.25">
      <c r="A32" s="139">
        <v>1</v>
      </c>
      <c r="B32" s="83" t="s">
        <v>103</v>
      </c>
      <c r="C32" s="84"/>
      <c r="D32" s="74"/>
      <c r="E32" s="358"/>
      <c r="F32" s="360"/>
      <c r="G32" s="57"/>
      <c r="H32" s="105"/>
      <c r="I32" s="375"/>
      <c r="J32" s="376"/>
      <c r="K32" s="105"/>
    </row>
    <row r="33" spans="1:12" ht="63" customHeight="1" x14ac:dyDescent="0.25">
      <c r="A33" s="136"/>
      <c r="B33" s="382" t="s">
        <v>104</v>
      </c>
      <c r="C33" s="383"/>
      <c r="D33" s="75"/>
      <c r="E33" s="377" t="s">
        <v>185</v>
      </c>
      <c r="F33" s="378"/>
      <c r="G33" s="390">
        <v>6000000</v>
      </c>
      <c r="H33" s="391"/>
      <c r="I33" s="377" t="s">
        <v>185</v>
      </c>
      <c r="J33" s="378"/>
      <c r="K33" s="217">
        <v>6000000</v>
      </c>
    </row>
    <row r="34" spans="1:12" ht="48.75" customHeight="1" x14ac:dyDescent="0.25">
      <c r="A34" s="136"/>
      <c r="B34" s="382" t="s">
        <v>105</v>
      </c>
      <c r="C34" s="383"/>
      <c r="D34" s="75"/>
      <c r="E34" s="89"/>
      <c r="F34" s="63"/>
      <c r="G34" s="89"/>
      <c r="H34" s="75"/>
      <c r="I34" s="89"/>
      <c r="J34" s="63"/>
      <c r="K34" s="152"/>
    </row>
    <row r="35" spans="1:12" ht="60" customHeight="1" x14ac:dyDescent="0.25">
      <c r="A35" s="137"/>
      <c r="B35" s="384" t="s">
        <v>106</v>
      </c>
      <c r="C35" s="385"/>
      <c r="D35" s="138"/>
      <c r="E35" s="90"/>
      <c r="F35" s="86"/>
      <c r="G35" s="90"/>
      <c r="H35" s="138"/>
      <c r="I35" s="90"/>
      <c r="J35" s="86"/>
      <c r="K35" s="153"/>
    </row>
    <row r="36" spans="1:12" x14ac:dyDescent="0.25">
      <c r="A36" s="110">
        <v>2</v>
      </c>
      <c r="B36" s="85" t="s">
        <v>107</v>
      </c>
      <c r="C36" s="90"/>
      <c r="D36" s="86"/>
      <c r="E36" s="87"/>
      <c r="F36" s="51" t="s">
        <v>186</v>
      </c>
      <c r="G36" s="86"/>
      <c r="H36" s="109"/>
      <c r="I36" s="87"/>
      <c r="J36" s="51" t="s">
        <v>186</v>
      </c>
      <c r="K36" s="153"/>
    </row>
    <row r="37" spans="1:12" x14ac:dyDescent="0.25">
      <c r="A37" s="110">
        <v>3</v>
      </c>
      <c r="B37" s="47" t="s">
        <v>108</v>
      </c>
      <c r="C37" s="87"/>
      <c r="D37" s="51"/>
      <c r="E37" s="87"/>
      <c r="F37" s="51" t="s">
        <v>186</v>
      </c>
      <c r="G37" s="86"/>
      <c r="H37" s="109"/>
      <c r="I37" s="87"/>
      <c r="J37" s="51" t="s">
        <v>186</v>
      </c>
      <c r="K37" s="153"/>
    </row>
    <row r="38" spans="1:12" x14ac:dyDescent="0.25">
      <c r="A38" s="104">
        <v>4</v>
      </c>
      <c r="B38" s="56" t="s">
        <v>109</v>
      </c>
      <c r="C38" s="84"/>
      <c r="D38" s="57"/>
      <c r="E38" s="98"/>
      <c r="F38" s="57"/>
      <c r="G38" s="88"/>
      <c r="H38" s="107"/>
      <c r="I38" s="98"/>
      <c r="J38" s="57" t="s">
        <v>168</v>
      </c>
      <c r="K38" s="154"/>
    </row>
    <row r="39" spans="1:12" x14ac:dyDescent="0.25">
      <c r="A39" s="106"/>
      <c r="B39" s="12" t="s">
        <v>235</v>
      </c>
      <c r="C39" s="89"/>
      <c r="D39" s="63"/>
      <c r="E39" s="89"/>
      <c r="F39" s="63"/>
      <c r="G39" s="63"/>
      <c r="H39" s="107"/>
      <c r="I39" s="89"/>
      <c r="J39" s="63"/>
      <c r="K39" s="152"/>
    </row>
    <row r="40" spans="1:12" x14ac:dyDescent="0.25">
      <c r="A40" s="108"/>
      <c r="B40" s="85" t="s">
        <v>110</v>
      </c>
      <c r="C40" s="90"/>
      <c r="D40" s="86"/>
      <c r="E40" s="90"/>
      <c r="F40" s="86"/>
      <c r="G40" s="86"/>
      <c r="H40" s="109"/>
      <c r="I40" s="90"/>
      <c r="J40" s="86"/>
      <c r="K40" s="153"/>
    </row>
    <row r="41" spans="1:12" x14ac:dyDescent="0.25">
      <c r="A41" s="110">
        <v>5</v>
      </c>
      <c r="B41" s="47" t="s">
        <v>111</v>
      </c>
      <c r="C41" s="87"/>
      <c r="D41" s="51"/>
      <c r="E41" s="87"/>
      <c r="F41" s="51" t="s">
        <v>186</v>
      </c>
      <c r="G41" s="51"/>
      <c r="H41" s="111"/>
      <c r="I41" s="87"/>
      <c r="J41" s="51" t="s">
        <v>186</v>
      </c>
      <c r="K41" s="155"/>
    </row>
    <row r="42" spans="1:12" x14ac:dyDescent="0.25">
      <c r="A42" s="112"/>
      <c r="B42" s="71" t="s">
        <v>112</v>
      </c>
      <c r="C42" s="69"/>
      <c r="D42" s="51"/>
      <c r="E42" s="87" t="s">
        <v>185</v>
      </c>
      <c r="F42" s="51"/>
      <c r="G42" s="95" t="s">
        <v>240</v>
      </c>
      <c r="H42" s="111"/>
      <c r="I42" s="87" t="s">
        <v>185</v>
      </c>
      <c r="J42" s="51"/>
      <c r="K42" s="156">
        <v>6000000</v>
      </c>
    </row>
    <row r="43" spans="1:12" ht="15.75" thickBot="1" x14ac:dyDescent="0.3">
      <c r="A43" s="113"/>
      <c r="B43" s="114" t="s">
        <v>113</v>
      </c>
      <c r="C43" s="115"/>
      <c r="D43" s="116"/>
      <c r="E43" s="117" t="s">
        <v>231</v>
      </c>
      <c r="F43" s="118"/>
      <c r="G43" s="119" t="s">
        <v>232</v>
      </c>
      <c r="H43" s="120"/>
      <c r="I43" s="117" t="s">
        <v>231</v>
      </c>
      <c r="J43" s="118"/>
      <c r="K43" s="157" t="s">
        <v>232</v>
      </c>
    </row>
    <row r="44" spans="1:12" x14ac:dyDescent="0.25">
      <c r="H44" s="75"/>
      <c r="I44" s="75"/>
    </row>
    <row r="45" spans="1:12" x14ac:dyDescent="0.25">
      <c r="A45" s="66" t="s">
        <v>114</v>
      </c>
      <c r="B45" s="55" t="s">
        <v>115</v>
      </c>
    </row>
    <row r="47" spans="1:12" s="66" customFormat="1" x14ac:dyDescent="0.25">
      <c r="A47" s="285" t="s">
        <v>233</v>
      </c>
      <c r="B47" s="379" t="s">
        <v>116</v>
      </c>
      <c r="C47" s="380"/>
      <c r="D47" s="381"/>
      <c r="E47" s="379" t="s">
        <v>117</v>
      </c>
      <c r="F47" s="380"/>
      <c r="G47" s="380"/>
      <c r="H47" s="283"/>
      <c r="I47" s="148"/>
      <c r="J47" s="148" t="s">
        <v>23</v>
      </c>
      <c r="L47" s="149"/>
    </row>
    <row r="48" spans="1:12" s="66" customFormat="1" x14ac:dyDescent="0.25">
      <c r="A48" s="148"/>
      <c r="B48" s="76"/>
      <c r="C48" s="282"/>
      <c r="D48" s="78"/>
      <c r="E48" s="285" t="s">
        <v>248</v>
      </c>
      <c r="F48" s="285" t="s">
        <v>249</v>
      </c>
      <c r="G48" s="285" t="s">
        <v>250</v>
      </c>
      <c r="H48" s="285"/>
      <c r="I48" s="81" t="s">
        <v>224</v>
      </c>
      <c r="J48" s="150" t="s">
        <v>225</v>
      </c>
      <c r="L48" s="149"/>
    </row>
    <row r="49" spans="1:10" x14ac:dyDescent="0.25">
      <c r="A49" s="82">
        <v>1</v>
      </c>
      <c r="B49" s="56" t="s">
        <v>122</v>
      </c>
      <c r="C49" s="84"/>
      <c r="D49" s="57"/>
      <c r="E49" s="56"/>
      <c r="F49" s="56"/>
      <c r="G49" s="56"/>
      <c r="H49" s="56"/>
      <c r="I49" s="56"/>
      <c r="J49" s="57"/>
    </row>
    <row r="50" spans="1:10" s="239" customFormat="1" ht="30.75" customHeight="1" x14ac:dyDescent="0.25">
      <c r="A50" s="236"/>
      <c r="B50" s="394" t="s">
        <v>118</v>
      </c>
      <c r="C50" s="394"/>
      <c r="D50" s="394"/>
      <c r="E50" s="237" t="s">
        <v>187</v>
      </c>
      <c r="F50" s="238" t="s">
        <v>187</v>
      </c>
      <c r="G50" s="237" t="s">
        <v>187</v>
      </c>
      <c r="H50" s="237"/>
      <c r="I50" s="238" t="s">
        <v>187</v>
      </c>
      <c r="J50" s="237"/>
    </row>
    <row r="51" spans="1:10" x14ac:dyDescent="0.25">
      <c r="A51" s="47"/>
      <c r="B51" s="91" t="s">
        <v>119</v>
      </c>
      <c r="C51" s="68"/>
      <c r="D51" s="70"/>
      <c r="E51" s="12"/>
      <c r="F51" s="12"/>
      <c r="G51" s="63"/>
      <c r="H51" s="12"/>
      <c r="I51" s="12"/>
      <c r="J51" s="63"/>
    </row>
    <row r="52" spans="1:10" x14ac:dyDescent="0.25">
      <c r="A52" s="47"/>
      <c r="B52" s="47" t="s">
        <v>120</v>
      </c>
      <c r="C52" s="47"/>
      <c r="D52" s="47"/>
      <c r="E52" s="85"/>
      <c r="F52" s="85"/>
      <c r="G52" s="86"/>
      <c r="H52" s="85"/>
      <c r="I52" s="85"/>
      <c r="J52" s="63"/>
    </row>
    <row r="53" spans="1:10" s="55" customFormat="1" x14ac:dyDescent="0.25">
      <c r="A53" s="67"/>
      <c r="B53" s="194" t="s">
        <v>121</v>
      </c>
      <c r="C53" s="205"/>
      <c r="D53" s="206"/>
      <c r="E53" s="220">
        <v>165000</v>
      </c>
      <c r="F53" s="221">
        <v>90000</v>
      </c>
      <c r="G53" s="220">
        <v>165000</v>
      </c>
      <c r="H53" s="208"/>
      <c r="I53" s="222">
        <v>105000</v>
      </c>
      <c r="J53" s="207">
        <v>525000</v>
      </c>
    </row>
    <row r="54" spans="1:10" x14ac:dyDescent="0.25">
      <c r="A54" s="82">
        <v>2</v>
      </c>
      <c r="B54" s="84" t="s">
        <v>198</v>
      </c>
      <c r="C54" s="74"/>
      <c r="D54" s="57"/>
      <c r="E54" s="56"/>
      <c r="F54" s="57"/>
      <c r="G54" s="56"/>
      <c r="H54" s="57"/>
      <c r="I54" s="56"/>
      <c r="J54" s="63"/>
    </row>
    <row r="55" spans="1:10" ht="34.5" customHeight="1" x14ac:dyDescent="0.25">
      <c r="A55" s="12"/>
      <c r="B55" s="392" t="s">
        <v>132</v>
      </c>
      <c r="C55" s="392"/>
      <c r="D55" s="392"/>
      <c r="E55" s="12"/>
      <c r="F55" s="63"/>
      <c r="G55" s="12"/>
      <c r="H55" s="63"/>
      <c r="I55" s="12"/>
      <c r="J55" s="63"/>
    </row>
    <row r="56" spans="1:10" x14ac:dyDescent="0.25">
      <c r="A56" s="12"/>
      <c r="B56" s="92" t="s">
        <v>119</v>
      </c>
      <c r="C56" s="93"/>
      <c r="D56" s="94"/>
      <c r="E56" s="12"/>
      <c r="F56" s="63"/>
      <c r="G56" s="12"/>
      <c r="H56" s="63"/>
      <c r="I56" s="12"/>
      <c r="J56" s="63"/>
    </row>
    <row r="57" spans="1:10" ht="12.75" customHeight="1" x14ac:dyDescent="0.25">
      <c r="A57" s="85"/>
      <c r="B57" s="85" t="s">
        <v>123</v>
      </c>
      <c r="C57" s="85"/>
      <c r="D57" s="85"/>
      <c r="E57" s="85"/>
      <c r="F57" s="86"/>
      <c r="G57" s="85"/>
      <c r="H57" s="86"/>
      <c r="I57" s="85"/>
      <c r="J57" s="63"/>
    </row>
    <row r="58" spans="1:10" x14ac:dyDescent="0.25">
      <c r="A58" s="47"/>
      <c r="B58" s="71" t="s">
        <v>124</v>
      </c>
      <c r="C58" s="69"/>
      <c r="D58" s="70"/>
      <c r="E58" s="47"/>
      <c r="F58" s="51"/>
      <c r="G58" s="47"/>
      <c r="H58" s="51"/>
      <c r="I58" s="47"/>
      <c r="J58" s="47"/>
    </row>
    <row r="59" spans="1:10" x14ac:dyDescent="0.25">
      <c r="A59" s="47"/>
      <c r="B59" s="67" t="s">
        <v>125</v>
      </c>
      <c r="C59" s="87"/>
      <c r="D59" s="51"/>
      <c r="E59" s="47"/>
      <c r="F59" s="51"/>
      <c r="G59" s="47"/>
      <c r="H59" s="47"/>
      <c r="I59" s="47"/>
      <c r="J59" s="47"/>
    </row>
    <row r="60" spans="1:10" x14ac:dyDescent="0.25">
      <c r="A60" s="47"/>
      <c r="B60" s="67" t="s">
        <v>126</v>
      </c>
      <c r="C60" s="47"/>
      <c r="D60" s="47"/>
      <c r="E60" s="47"/>
      <c r="F60" s="47"/>
      <c r="G60" s="47"/>
      <c r="H60" s="47"/>
      <c r="I60" s="47"/>
      <c r="J60" s="86"/>
    </row>
    <row r="62" spans="1:10" x14ac:dyDescent="0.25">
      <c r="A62" s="73" t="s">
        <v>127</v>
      </c>
      <c r="B62" s="55" t="s">
        <v>128</v>
      </c>
    </row>
    <row r="64" spans="1:10" x14ac:dyDescent="0.25">
      <c r="A64" s="67" t="s">
        <v>79</v>
      </c>
      <c r="B64" s="379" t="s">
        <v>116</v>
      </c>
      <c r="C64" s="380"/>
      <c r="D64" s="381"/>
      <c r="E64" s="48" t="s">
        <v>264</v>
      </c>
      <c r="F64" s="49" t="s">
        <v>265</v>
      </c>
      <c r="G64" s="285" t="s">
        <v>226</v>
      </c>
    </row>
    <row r="65" spans="1:7" s="55" customFormat="1" x14ac:dyDescent="0.25">
      <c r="A65" s="22"/>
      <c r="B65" s="393"/>
      <c r="C65" s="393"/>
      <c r="D65" s="393"/>
      <c r="E65" s="22"/>
      <c r="F65" s="22"/>
      <c r="G65" s="22"/>
    </row>
    <row r="66" spans="1:7" ht="61.5" customHeight="1" x14ac:dyDescent="0.25">
      <c r="A66" s="47"/>
      <c r="B66" s="386" t="s">
        <v>129</v>
      </c>
      <c r="C66" s="387"/>
      <c r="D66" s="388"/>
      <c r="E66" s="341">
        <v>714569</v>
      </c>
      <c r="F66" s="341">
        <v>1604264</v>
      </c>
      <c r="G66" s="233">
        <v>2318833</v>
      </c>
    </row>
    <row r="67" spans="1:7" ht="51.75" customHeight="1" x14ac:dyDescent="0.25">
      <c r="A67" s="47"/>
      <c r="B67" s="386" t="s">
        <v>130</v>
      </c>
      <c r="C67" s="387"/>
      <c r="D67" s="388"/>
      <c r="E67" s="300" t="s">
        <v>227</v>
      </c>
      <c r="F67" s="300" t="s">
        <v>336</v>
      </c>
      <c r="G67" s="343" t="s">
        <v>336</v>
      </c>
    </row>
    <row r="68" spans="1:7" ht="63" customHeight="1" x14ac:dyDescent="0.25">
      <c r="A68" s="47"/>
      <c r="B68" s="386" t="s">
        <v>106</v>
      </c>
      <c r="C68" s="387"/>
      <c r="D68" s="388"/>
      <c r="E68" s="289">
        <v>0</v>
      </c>
      <c r="F68" s="300" t="s">
        <v>227</v>
      </c>
      <c r="G68" s="223" t="s">
        <v>227</v>
      </c>
    </row>
    <row r="69" spans="1:7" x14ac:dyDescent="0.25">
      <c r="A69" s="72">
        <v>2</v>
      </c>
      <c r="B69" s="364" t="s">
        <v>131</v>
      </c>
      <c r="C69" s="365"/>
      <c r="D69" s="366"/>
      <c r="E69" s="289">
        <v>0</v>
      </c>
      <c r="F69" s="289">
        <v>0</v>
      </c>
      <c r="G69" s="223" t="s">
        <v>227</v>
      </c>
    </row>
    <row r="70" spans="1:7" x14ac:dyDescent="0.25">
      <c r="A70" s="72">
        <v>3</v>
      </c>
      <c r="B70" s="364" t="s">
        <v>108</v>
      </c>
      <c r="C70" s="365"/>
      <c r="D70" s="366"/>
      <c r="E70" s="289">
        <v>0</v>
      </c>
      <c r="F70" s="289">
        <v>0</v>
      </c>
      <c r="G70" s="223" t="s">
        <v>227</v>
      </c>
    </row>
    <row r="71" spans="1:7" ht="39.75" customHeight="1" x14ac:dyDescent="0.25">
      <c r="A71" s="203">
        <v>4</v>
      </c>
      <c r="B71" s="395" t="s">
        <v>236</v>
      </c>
      <c r="C71" s="396"/>
      <c r="D71" s="397"/>
      <c r="E71" s="289">
        <v>0</v>
      </c>
      <c r="F71" s="224">
        <v>0</v>
      </c>
      <c r="G71" s="223" t="s">
        <v>227</v>
      </c>
    </row>
    <row r="72" spans="1:7" x14ac:dyDescent="0.25">
      <c r="A72" s="72">
        <v>5</v>
      </c>
      <c r="B72" s="364" t="s">
        <v>111</v>
      </c>
      <c r="C72" s="365"/>
      <c r="D72" s="366"/>
      <c r="E72" s="289">
        <v>0</v>
      </c>
      <c r="F72" s="289">
        <v>0</v>
      </c>
      <c r="G72" s="223" t="s">
        <v>227</v>
      </c>
    </row>
    <row r="73" spans="1:7" s="55" customFormat="1" x14ac:dyDescent="0.25">
      <c r="A73" s="67"/>
      <c r="B73" s="379" t="s">
        <v>23</v>
      </c>
      <c r="C73" s="380"/>
      <c r="D73" s="381"/>
      <c r="E73" s="225">
        <v>714569</v>
      </c>
      <c r="F73" s="342">
        <v>1604264</v>
      </c>
      <c r="G73" s="234">
        <v>2318833</v>
      </c>
    </row>
  </sheetData>
  <mergeCells count="36">
    <mergeCell ref="B73:D73"/>
    <mergeCell ref="B68:D68"/>
    <mergeCell ref="B69:D69"/>
    <mergeCell ref="B70:D70"/>
    <mergeCell ref="B71:D71"/>
    <mergeCell ref="B72:D72"/>
    <mergeCell ref="B67:D67"/>
    <mergeCell ref="E29:G29"/>
    <mergeCell ref="B29:D29"/>
    <mergeCell ref="G33:H33"/>
    <mergeCell ref="E31:F31"/>
    <mergeCell ref="E32:F32"/>
    <mergeCell ref="B55:D55"/>
    <mergeCell ref="B65:D65"/>
    <mergeCell ref="B64:D64"/>
    <mergeCell ref="B66:D66"/>
    <mergeCell ref="B50:D50"/>
    <mergeCell ref="I29:K29"/>
    <mergeCell ref="I31:J31"/>
    <mergeCell ref="I32:J32"/>
    <mergeCell ref="I33:J33"/>
    <mergeCell ref="B47:D47"/>
    <mergeCell ref="E47:G47"/>
    <mergeCell ref="B33:C33"/>
    <mergeCell ref="B34:C34"/>
    <mergeCell ref="B35:C35"/>
    <mergeCell ref="E33:F33"/>
    <mergeCell ref="A5:C5"/>
    <mergeCell ref="A6:C6"/>
    <mergeCell ref="A21:C21"/>
    <mergeCell ref="A18:C18"/>
    <mergeCell ref="A17:C17"/>
    <mergeCell ref="A16:C16"/>
    <mergeCell ref="A15:C15"/>
    <mergeCell ref="A14:C14"/>
    <mergeCell ref="A13:C13"/>
  </mergeCells>
  <pageMargins left="0.70866141732283505" right="0" top="0.15748031496063" bottom="0" header="0.31496062992126" footer="0.31496062992126"/>
  <pageSetup paperSize="9" scale="48" orientation="portrait" r:id="rId1"/>
  <ignoredErrors>
    <ignoredError sqref="E16:F16 E15:F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0"/>
  <sheetViews>
    <sheetView workbookViewId="0">
      <selection activeCell="C26" sqref="C26"/>
    </sheetView>
  </sheetViews>
  <sheetFormatPr defaultRowHeight="15" x14ac:dyDescent="0.25"/>
  <cols>
    <col min="1" max="1" width="6.28515625" customWidth="1"/>
    <col min="2" max="2" width="22.85546875" customWidth="1"/>
    <col min="3" max="3" width="17" customWidth="1"/>
    <col min="4" max="4" width="14.28515625" customWidth="1"/>
    <col min="5" max="5" width="6.85546875" customWidth="1"/>
    <col min="8" max="8" width="4.28515625" customWidth="1"/>
    <col min="11" max="11" width="9" customWidth="1"/>
    <col min="12" max="12" width="4.42578125" hidden="1" customWidth="1"/>
    <col min="13" max="13" width="23.85546875" customWidth="1"/>
    <col min="14" max="14" width="0.42578125" hidden="1" customWidth="1"/>
  </cols>
  <sheetData>
    <row r="2" spans="1:8" x14ac:dyDescent="0.25">
      <c r="A2" s="9" t="s">
        <v>133</v>
      </c>
      <c r="B2" s="2" t="s">
        <v>134</v>
      </c>
    </row>
    <row r="4" spans="1:8" s="142" customFormat="1" ht="75" x14ac:dyDescent="0.25">
      <c r="A4" s="151" t="s">
        <v>135</v>
      </c>
      <c r="B4" s="141" t="s">
        <v>237</v>
      </c>
      <c r="C4" s="141" t="s">
        <v>136</v>
      </c>
      <c r="D4" s="141" t="s">
        <v>137</v>
      </c>
      <c r="E4" s="141" t="s">
        <v>138</v>
      </c>
      <c r="F4" s="141" t="s">
        <v>139</v>
      </c>
    </row>
    <row r="5" spans="1:8" x14ac:dyDescent="0.25">
      <c r="A5" s="87"/>
      <c r="B5" s="47"/>
      <c r="C5" s="47"/>
      <c r="D5" s="47"/>
      <c r="E5" s="47"/>
      <c r="F5" s="3"/>
    </row>
    <row r="6" spans="1:8" x14ac:dyDescent="0.25">
      <c r="A6" s="420" t="s">
        <v>140</v>
      </c>
      <c r="B6" s="420"/>
      <c r="C6" s="420"/>
      <c r="D6" s="420"/>
      <c r="E6" s="420"/>
      <c r="F6" s="3"/>
    </row>
    <row r="7" spans="1:8" x14ac:dyDescent="0.25">
      <c r="A7" s="87" t="s">
        <v>141</v>
      </c>
      <c r="B7" s="47"/>
      <c r="C7" s="47" t="s">
        <v>247</v>
      </c>
      <c r="D7" s="121"/>
      <c r="E7" s="47"/>
      <c r="F7" s="3"/>
    </row>
    <row r="8" spans="1:8" x14ac:dyDescent="0.25">
      <c r="A8" s="87" t="s">
        <v>142</v>
      </c>
      <c r="B8" s="47"/>
      <c r="C8" s="47" t="s">
        <v>247</v>
      </c>
      <c r="D8" s="47"/>
      <c r="E8" s="47"/>
      <c r="F8" s="3"/>
    </row>
    <row r="9" spans="1:8" x14ac:dyDescent="0.25">
      <c r="A9" s="87" t="s">
        <v>143</v>
      </c>
      <c r="B9" s="47"/>
      <c r="C9" s="47" t="s">
        <v>247</v>
      </c>
      <c r="D9" s="47"/>
      <c r="E9" s="47"/>
      <c r="F9" s="3"/>
      <c r="H9" s="19"/>
    </row>
    <row r="10" spans="1:8" x14ac:dyDescent="0.25">
      <c r="A10" s="420" t="s">
        <v>144</v>
      </c>
      <c r="B10" s="420"/>
      <c r="C10" s="420"/>
      <c r="D10" s="420"/>
      <c r="E10" s="420"/>
      <c r="F10" s="3"/>
    </row>
    <row r="11" spans="1:8" x14ac:dyDescent="0.25">
      <c r="A11" s="87" t="s">
        <v>141</v>
      </c>
      <c r="B11" s="47"/>
      <c r="C11" s="47" t="s">
        <v>247</v>
      </c>
      <c r="D11" s="47"/>
      <c r="E11" s="47"/>
      <c r="F11" s="3"/>
    </row>
    <row r="12" spans="1:8" x14ac:dyDescent="0.25">
      <c r="A12" s="87" t="s">
        <v>142</v>
      </c>
      <c r="B12" s="47"/>
      <c r="C12" s="47" t="s">
        <v>247</v>
      </c>
      <c r="D12" s="47"/>
      <c r="E12" s="47"/>
      <c r="F12" s="3"/>
    </row>
    <row r="13" spans="1:8" x14ac:dyDescent="0.25">
      <c r="A13" s="87" t="s">
        <v>143</v>
      </c>
      <c r="B13" s="47"/>
      <c r="C13" s="47" t="s">
        <v>247</v>
      </c>
      <c r="D13" s="47"/>
      <c r="E13" s="47"/>
      <c r="F13" s="3"/>
    </row>
    <row r="14" spans="1:8" x14ac:dyDescent="0.25">
      <c r="A14" s="367" t="s">
        <v>145</v>
      </c>
      <c r="B14" s="368"/>
      <c r="C14" s="368"/>
      <c r="D14" s="368"/>
      <c r="E14" s="369"/>
      <c r="F14" s="3"/>
    </row>
    <row r="15" spans="1:8" x14ac:dyDescent="0.25">
      <c r="A15" s="87" t="s">
        <v>141</v>
      </c>
      <c r="B15" s="47"/>
      <c r="C15" s="47" t="s">
        <v>247</v>
      </c>
      <c r="D15" s="47"/>
      <c r="E15" s="47"/>
      <c r="F15" s="3"/>
    </row>
    <row r="16" spans="1:8" x14ac:dyDescent="0.25">
      <c r="A16" s="87" t="s">
        <v>142</v>
      </c>
      <c r="B16" s="47"/>
      <c r="C16" s="47" t="s">
        <v>247</v>
      </c>
      <c r="D16" s="47"/>
      <c r="E16" s="47"/>
      <c r="F16" s="3"/>
    </row>
    <row r="17" spans="1:15" x14ac:dyDescent="0.25">
      <c r="A17" s="87" t="s">
        <v>143</v>
      </c>
      <c r="B17" s="47"/>
      <c r="C17" s="47" t="s">
        <v>247</v>
      </c>
      <c r="D17" s="47"/>
      <c r="E17" s="47"/>
      <c r="F17" s="3"/>
    </row>
    <row r="18" spans="1:15" x14ac:dyDescent="0.25">
      <c r="A18" s="20"/>
    </row>
    <row r="19" spans="1:15" x14ac:dyDescent="0.25">
      <c r="A19" s="19"/>
    </row>
    <row r="20" spans="1:15" x14ac:dyDescent="0.25">
      <c r="A20" s="26" t="s">
        <v>188</v>
      </c>
    </row>
    <row r="21" spans="1:15" s="55" customFormat="1" x14ac:dyDescent="0.25">
      <c r="A21" s="55" t="s">
        <v>189</v>
      </c>
    </row>
    <row r="22" spans="1:15" s="210" customFormat="1" ht="29.25" customHeight="1" x14ac:dyDescent="0.25">
      <c r="A22" s="211" t="s">
        <v>233</v>
      </c>
      <c r="B22" s="211" t="s">
        <v>190</v>
      </c>
      <c r="C22" s="211" t="s">
        <v>204</v>
      </c>
      <c r="D22" s="357" t="s">
        <v>191</v>
      </c>
      <c r="E22" s="357"/>
      <c r="F22" s="425" t="s">
        <v>193</v>
      </c>
      <c r="G22" s="425"/>
      <c r="H22" s="425"/>
      <c r="I22" s="357" t="s">
        <v>196</v>
      </c>
      <c r="J22" s="357"/>
      <c r="K22" s="357"/>
      <c r="L22" s="235"/>
      <c r="M22" s="423" t="s">
        <v>195</v>
      </c>
      <c r="N22" s="424"/>
      <c r="O22" s="246"/>
    </row>
    <row r="23" spans="1:15" s="210" customFormat="1" ht="45" customHeight="1" x14ac:dyDescent="0.25">
      <c r="A23" s="243"/>
      <c r="B23" s="243"/>
      <c r="C23" s="243"/>
      <c r="D23" s="421" t="s">
        <v>192</v>
      </c>
      <c r="E23" s="422"/>
      <c r="F23" s="426" t="s">
        <v>194</v>
      </c>
      <c r="G23" s="427"/>
      <c r="H23" s="428"/>
      <c r="I23" s="426" t="s">
        <v>197</v>
      </c>
      <c r="J23" s="427"/>
      <c r="K23" s="427"/>
      <c r="L23" s="209"/>
      <c r="M23" s="243"/>
      <c r="N23" s="244"/>
    </row>
    <row r="24" spans="1:15" x14ac:dyDescent="0.25">
      <c r="A24" s="410">
        <v>1</v>
      </c>
      <c r="B24" s="408" t="s">
        <v>158</v>
      </c>
      <c r="C24" s="418">
        <v>45016</v>
      </c>
      <c r="D24" s="404">
        <v>56995</v>
      </c>
      <c r="E24" s="405"/>
      <c r="F24" s="412">
        <v>1481</v>
      </c>
      <c r="G24" s="412"/>
      <c r="H24" s="413"/>
      <c r="I24" s="404">
        <v>58476</v>
      </c>
      <c r="J24" s="416"/>
      <c r="K24" s="416"/>
      <c r="L24" s="19"/>
      <c r="M24" s="404" t="s">
        <v>256</v>
      </c>
      <c r="N24" s="405"/>
      <c r="O24" s="245"/>
    </row>
    <row r="25" spans="1:15" x14ac:dyDescent="0.25">
      <c r="A25" s="411"/>
      <c r="B25" s="409"/>
      <c r="C25" s="419"/>
      <c r="D25" s="406"/>
      <c r="E25" s="407"/>
      <c r="F25" s="414"/>
      <c r="G25" s="414"/>
      <c r="H25" s="415"/>
      <c r="I25" s="406"/>
      <c r="J25" s="417"/>
      <c r="K25" s="417"/>
      <c r="L25" s="16"/>
      <c r="M25" s="406"/>
      <c r="N25" s="407"/>
      <c r="O25" s="245"/>
    </row>
    <row r="26" spans="1:15" ht="33.75" customHeight="1" x14ac:dyDescent="0.25">
      <c r="A26" s="3">
        <v>2</v>
      </c>
      <c r="B26" s="345" t="s">
        <v>159</v>
      </c>
      <c r="C26" s="429">
        <v>45013</v>
      </c>
      <c r="D26" s="398">
        <v>649401</v>
      </c>
      <c r="E26" s="399"/>
      <c r="F26" s="400">
        <v>16398</v>
      </c>
      <c r="G26" s="401"/>
      <c r="H26" s="402"/>
      <c r="I26" s="398">
        <v>665799</v>
      </c>
      <c r="J26" s="403"/>
      <c r="K26" s="403"/>
      <c r="L26" s="242"/>
      <c r="M26" s="344" t="s">
        <v>256</v>
      </c>
      <c r="N26" s="8"/>
      <c r="O26" s="245"/>
    </row>
    <row r="27" spans="1:15" x14ac:dyDescent="0.25">
      <c r="C27" s="346"/>
    </row>
    <row r="29" spans="1:15" x14ac:dyDescent="0.25">
      <c r="I29" s="19"/>
    </row>
    <row r="30" spans="1:15" x14ac:dyDescent="0.25">
      <c r="G30" s="19"/>
      <c r="I30" s="19"/>
    </row>
    <row r="40" spans="7:7" x14ac:dyDescent="0.25">
      <c r="G40" s="19"/>
    </row>
  </sheetData>
  <mergeCells count="20">
    <mergeCell ref="M22:N22"/>
    <mergeCell ref="F22:H22"/>
    <mergeCell ref="F23:H23"/>
    <mergeCell ref="I22:K22"/>
    <mergeCell ref="I23:K23"/>
    <mergeCell ref="A6:E6"/>
    <mergeCell ref="A10:E10"/>
    <mergeCell ref="A14:E14"/>
    <mergeCell ref="D22:E22"/>
    <mergeCell ref="D23:E23"/>
    <mergeCell ref="A24:A25"/>
    <mergeCell ref="D24:E25"/>
    <mergeCell ref="F24:H25"/>
    <mergeCell ref="I24:K25"/>
    <mergeCell ref="C24:C25"/>
    <mergeCell ref="D26:E26"/>
    <mergeCell ref="F26:H26"/>
    <mergeCell ref="I26:K26"/>
    <mergeCell ref="M24:N25"/>
    <mergeCell ref="B24:B25"/>
  </mergeCells>
  <pageMargins left="0.7" right="0" top="0.75" bottom="0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Radhika Mam</dc:creator>
  <cp:lastModifiedBy>SECLEGALGGN</cp:lastModifiedBy>
  <cp:lastPrinted>2022-08-31T09:13:18Z</cp:lastPrinted>
  <dcterms:created xsi:type="dcterms:W3CDTF">2014-05-01T12:20:04Z</dcterms:created>
  <dcterms:modified xsi:type="dcterms:W3CDTF">2023-09-06T04:49:44Z</dcterms:modified>
</cp:coreProperties>
</file>